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 firstSheet="3" activeTab="3"/>
  </bookViews>
  <sheets>
    <sheet name="表1.优秀大学生评定结果统计表（其余年级用)" sheetId="11" r:id="rId1"/>
    <sheet name="表2.优秀学生干部评定结果统计表（其余年级用）" sheetId="4" r:id="rId2"/>
    <sheet name="表3.优秀大学生评定结果统计表（2020级用）" sheetId="10" r:id="rId3"/>
    <sheet name="表4.优秀学生干部评定结果统计表（2020级用）" sheetId="9" r:id="rId4"/>
    <sheet name="表5.学生先进班集体汇总表" sheetId="6" r:id="rId5"/>
    <sheet name="表6.优良学风示范班汇总表" sheetId="7" r:id="rId6"/>
    <sheet name="表7.学风建设成效班汇总表" sheetId="8" r:id="rId7"/>
    <sheet name="Sheet2" sheetId="2" state="hidden" r:id="rId8"/>
    <sheet name="Sheet3" sheetId="3" state="hidden" r:id="rId9"/>
  </sheets>
  <definedNames>
    <definedName name="_xlnm.Print_Area" localSheetId="1">'表2.优秀学生干部评定结果统计表（其余年级用）'!$A$1:$M$21</definedName>
    <definedName name="_xlnm.Print_Area" localSheetId="4">表5.学生先进班集体汇总表!$A$1:$E$24</definedName>
    <definedName name="_xlnm.Print_Titles" localSheetId="1">'表2.优秀学生干部评定结果统计表（其余年级用）'!$4:$4</definedName>
    <definedName name="_xlnm.Print_Titles" localSheetId="4">表5.学生先进班集体汇总表!$4:$4</definedName>
  </definedNames>
  <calcPr calcId="144525"/>
</workbook>
</file>

<file path=xl/sharedStrings.xml><?xml version="1.0" encoding="utf-8"?>
<sst xmlns="http://schemas.openxmlformats.org/spreadsheetml/2006/main" count="291" uniqueCount="137">
  <si>
    <t>表1：</t>
  </si>
  <si>
    <t>2020-2021学年优秀大学生评定结果统计表（其余年级用）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</si>
  <si>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领导审核（签名）：                                 制表人（签名）：</t>
    </r>
  </si>
  <si>
    <t>序号</t>
  </si>
  <si>
    <t>学号</t>
  </si>
  <si>
    <t>姓名</t>
  </si>
  <si>
    <t>性别</t>
  </si>
  <si>
    <t>年级</t>
  </si>
  <si>
    <t>班级</t>
  </si>
  <si>
    <t>班级
名次</t>
  </si>
  <si>
    <t>班级
人数</t>
  </si>
  <si>
    <t>班级
排名</t>
  </si>
  <si>
    <t>专业
名次</t>
  </si>
  <si>
    <t>专业
人数</t>
  </si>
  <si>
    <t>专业
排名</t>
  </si>
  <si>
    <t>备注
（填写学生姓名全拼）</t>
  </si>
  <si>
    <t>王浩浩</t>
  </si>
  <si>
    <t>男</t>
  </si>
  <si>
    <t>计算1801</t>
  </si>
  <si>
    <t>Wang Haohao</t>
  </si>
  <si>
    <t>刘妍</t>
  </si>
  <si>
    <t>女</t>
  </si>
  <si>
    <r>
      <rPr>
        <sz val="11"/>
        <color rgb="FF000000"/>
        <rFont val="微软雅黑"/>
        <charset val="134"/>
      </rPr>
      <t>Liu</t>
    </r>
    <r>
      <rPr>
        <sz val="11"/>
        <color rgb="FF000000"/>
        <rFont val="微软雅黑"/>
        <charset val="134"/>
      </rPr>
      <t xml:space="preserve"> </t>
    </r>
    <r>
      <rPr>
        <sz val="11"/>
        <color rgb="FF000000"/>
        <rFont val="微软雅黑"/>
        <charset val="134"/>
      </rPr>
      <t>Yan</t>
    </r>
  </si>
  <si>
    <t>刘楚涵</t>
  </si>
  <si>
    <t>LiuChuhan</t>
  </si>
  <si>
    <t>孙怡琳</t>
  </si>
  <si>
    <t>计算1802</t>
  </si>
  <si>
    <t>Sun Yilin</t>
  </si>
  <si>
    <t>李涓瑞</t>
  </si>
  <si>
    <t>Li Juanrui</t>
  </si>
  <si>
    <t>刘盛</t>
  </si>
  <si>
    <t>Liu Sheng</t>
  </si>
  <si>
    <t>曹煜轩</t>
  </si>
  <si>
    <t>光电1901</t>
  </si>
  <si>
    <t>Cao Yuxuan</t>
  </si>
  <si>
    <t>杨新悦</t>
  </si>
  <si>
    <t>Yang Xinyue</t>
  </si>
  <si>
    <t>徐毕力格</t>
  </si>
  <si>
    <t>Xu Bilige</t>
  </si>
  <si>
    <t>于恒彬</t>
  </si>
  <si>
    <t>计算1901</t>
  </si>
  <si>
    <t>Yu Hengbin</t>
  </si>
  <si>
    <t>黄扬智</t>
  </si>
  <si>
    <t>Huang Yangzhi</t>
  </si>
  <si>
    <t>徐钰雯</t>
  </si>
  <si>
    <t>Xu Yuwen</t>
  </si>
  <si>
    <t>徐明辉</t>
  </si>
  <si>
    <t>计算1902</t>
  </si>
  <si>
    <t>Xu Minghui</t>
  </si>
  <si>
    <t>邵闻睿</t>
  </si>
  <si>
    <t>Shao Wenrui</t>
  </si>
  <si>
    <t>周泽藩</t>
  </si>
  <si>
    <t>Zhou Zefan</t>
  </si>
  <si>
    <t>金子程</t>
  </si>
  <si>
    <t>光电1902</t>
  </si>
  <si>
    <t>Jin Zicheng</t>
  </si>
  <si>
    <t>陆光亮</t>
  </si>
  <si>
    <t>Lu Guangliang</t>
  </si>
  <si>
    <t>石文密</t>
  </si>
  <si>
    <t>Shi Wenmi</t>
  </si>
  <si>
    <t>表2：</t>
  </si>
  <si>
    <t>2020-2021学年优秀学生干部评定结果统计表（其余年级用）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</si>
  <si>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领导审核（签名）：                                 制表人（签名）：</t>
    </r>
  </si>
  <si>
    <t xml:space="preserve">	Sun Yilin</t>
  </si>
  <si>
    <t>税晨</t>
  </si>
  <si>
    <t>Shuichen</t>
  </si>
  <si>
    <t>王天宇</t>
  </si>
  <si>
    <t>Wang Tianyu</t>
  </si>
  <si>
    <t>杨胜男</t>
  </si>
  <si>
    <t>Yang Shengnan</t>
  </si>
  <si>
    <t>表3：</t>
  </si>
  <si>
    <t>2020-2021学年优秀大学生评定结果统计表（2020级用）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</si>
  <si>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</si>
  <si>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学业成绩</t>
  </si>
  <si>
    <t>素测成绩</t>
  </si>
  <si>
    <t>是否是
增设指标</t>
  </si>
  <si>
    <t>专业名次</t>
  </si>
  <si>
    <t>专业人数</t>
  </si>
  <si>
    <t>专业排名</t>
  </si>
  <si>
    <t>章宇辰</t>
  </si>
  <si>
    <t>光电2001</t>
  </si>
  <si>
    <t>Zhang Yuchen</t>
  </si>
  <si>
    <t>吴宁玥</t>
  </si>
  <si>
    <t>Wu Ningyue</t>
  </si>
  <si>
    <t>义旭辉</t>
  </si>
  <si>
    <t>Yi Xuhui</t>
  </si>
  <si>
    <t>葛兰华</t>
  </si>
  <si>
    <t>Ge Lanhua</t>
  </si>
  <si>
    <t>于朝阳</t>
  </si>
  <si>
    <t>Yu Zhaoyang</t>
  </si>
  <si>
    <t>马瑞源</t>
  </si>
  <si>
    <t>光电2002</t>
  </si>
  <si>
    <t>Ma Ruiyuan</t>
  </si>
  <si>
    <t>杨乐</t>
  </si>
  <si>
    <t>Yang Le</t>
  </si>
  <si>
    <t>王嘉欣</t>
  </si>
  <si>
    <t>Wang Jiaxin</t>
  </si>
  <si>
    <t>向阳</t>
  </si>
  <si>
    <t>信计2002</t>
  </si>
  <si>
    <t>Xiang Yang</t>
  </si>
  <si>
    <t>李景涛</t>
  </si>
  <si>
    <t>LI Jingtao</t>
  </si>
  <si>
    <t>林锦锋</t>
  </si>
  <si>
    <t>Lin Jinfeng</t>
  </si>
  <si>
    <t>苏怡丹</t>
  </si>
  <si>
    <t>Su Yidam</t>
  </si>
  <si>
    <t>表4：</t>
  </si>
  <si>
    <t>2020-2021学年优秀学生干部评定结果统计表（2020级用）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</si>
  <si>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</si>
  <si>
    <t>Ge  Lanhua</t>
  </si>
  <si>
    <t>张喆</t>
  </si>
  <si>
    <t>Zhang zhe</t>
  </si>
  <si>
    <t>林怡芳</t>
  </si>
  <si>
    <t>Lin Yifang</t>
  </si>
  <si>
    <t>信计2001</t>
  </si>
  <si>
    <t>Li Jingtao</t>
  </si>
  <si>
    <t>表5：</t>
  </si>
  <si>
    <t>2020-2021学年先进班集体评定结果统计表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</si>
  <si>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</si>
  <si>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班级名称</t>
  </si>
  <si>
    <t>班级人数</t>
  </si>
  <si>
    <t>班主任姓名</t>
  </si>
  <si>
    <t>备注</t>
  </si>
  <si>
    <t>示例</t>
  </si>
  <si>
    <t>2018级机械设计制造及其自动化专业1班</t>
  </si>
  <si>
    <t>王**</t>
  </si>
  <si>
    <t>2018级信息与计算科学专业1班</t>
  </si>
  <si>
    <t>樊宏涛</t>
  </si>
  <si>
    <t>表6：</t>
  </si>
  <si>
    <t>2020-2021学年优良学风示范班评定结果统计表</t>
  </si>
  <si>
    <t>学院验收意见</t>
  </si>
  <si>
    <t>2019级信息与计算科学专业1班</t>
  </si>
  <si>
    <t>殷子健</t>
  </si>
  <si>
    <t>表7：</t>
  </si>
  <si>
    <t>2020-2021学年学风建设成效班评定结果统计表</t>
  </si>
  <si>
    <t>2020级光电信息科学与工程专业2班</t>
  </si>
  <si>
    <t>周文权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</si>
</sst>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0.0%"/>
  </numFmts>
  <fonts count="39"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rgb="FF000000"/>
      <name val="Microsoft YaHei"/>
      <charset val="134"/>
    </font>
    <font>
      <sz val="11"/>
      <color rgb="FF000000"/>
      <name val="微软雅黑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b/>
      <sz val="12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indexed="9"/>
      <name val="宋体"/>
      <charset val="134"/>
    </font>
    <font>
      <sz val="11"/>
      <color theme="1"/>
      <name val="等线"/>
      <charset val="134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3" borderId="4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0" borderId="5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5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14" borderId="54" applyNumberFormat="0" applyAlignment="0" applyProtection="0">
      <alignment vertical="center"/>
    </xf>
    <xf numFmtId="0" fontId="32" fillId="14" borderId="48" applyNumberFormat="0" applyAlignment="0" applyProtection="0">
      <alignment vertical="center"/>
    </xf>
    <xf numFmtId="0" fontId="33" fillId="15" borderId="5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176" fontId="10" fillId="0" borderId="6" xfId="49" applyNumberFormat="1" applyFont="1" applyFill="1" applyBorder="1" applyAlignment="1" applyProtection="1">
      <alignment horizontal="center" vertical="center" wrapText="1"/>
    </xf>
    <xf numFmtId="176" fontId="10" fillId="0" borderId="4" xfId="49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176" fontId="10" fillId="0" borderId="5" xfId="49" applyNumberFormat="1" applyFont="1" applyFill="1" applyBorder="1" applyAlignment="1" applyProtection="1">
      <alignment horizontal="center" vertical="center" wrapText="1"/>
    </xf>
    <xf numFmtId="176" fontId="10" fillId="0" borderId="3" xfId="49" applyNumberFormat="1" applyFont="1" applyFill="1" applyBorder="1" applyAlignment="1" applyProtection="1">
      <alignment horizontal="center" vertical="center" wrapText="1"/>
    </xf>
    <xf numFmtId="176" fontId="10" fillId="0" borderId="18" xfId="49" applyNumberFormat="1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177" fontId="11" fillId="0" borderId="21" xfId="11" applyNumberFormat="1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10" fontId="5" fillId="0" borderId="7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77" fontId="6" fillId="0" borderId="28" xfId="0" applyNumberFormat="1" applyFont="1" applyFill="1" applyBorder="1" applyAlignment="1">
      <alignment horizontal="center" vertical="center"/>
    </xf>
    <xf numFmtId="10" fontId="5" fillId="0" borderId="27" xfId="0" applyNumberFormat="1" applyFont="1" applyFill="1" applyBorder="1" applyAlignment="1">
      <alignment horizontal="center" vertical="center"/>
    </xf>
    <xf numFmtId="0" fontId="0" fillId="0" borderId="28" xfId="0" applyNumberFormat="1" applyFont="1" applyFill="1" applyBorder="1" applyAlignment="1">
      <alignment horizontal="center" vertical="center"/>
    </xf>
    <xf numFmtId="9" fontId="5" fillId="0" borderId="27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distributed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/>
    </xf>
    <xf numFmtId="0" fontId="5" fillId="0" borderId="34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2" xfId="49" applyFont="1" applyBorder="1" applyAlignment="1" applyProtection="1">
      <alignment horizontal="center" vertical="center" wrapText="1"/>
    </xf>
    <xf numFmtId="177" fontId="14" fillId="0" borderId="32" xfId="11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Alignment="1" applyProtection="1">
      <alignment horizontal="center" vertical="center"/>
    </xf>
    <xf numFmtId="177" fontId="5" fillId="0" borderId="32" xfId="11" applyNumberFormat="1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15" fillId="0" borderId="0" xfId="49" applyNumberFormat="1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0" xfId="49" applyNumberFormat="1" applyFont="1" applyFill="1" applyAlignment="1" applyProtection="1">
      <alignment horizontal="center" vertical="center"/>
    </xf>
    <xf numFmtId="177" fontId="5" fillId="0" borderId="34" xfId="0" applyNumberFormat="1" applyFont="1" applyFill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17" xfId="49" applyFont="1" applyBorder="1" applyAlignment="1" applyProtection="1">
      <alignment horizontal="center" vertical="center" wrapText="1"/>
    </xf>
    <xf numFmtId="0" fontId="2" fillId="0" borderId="37" xfId="49" applyFont="1" applyBorder="1" applyAlignment="1" applyProtection="1">
      <alignment horizontal="center" vertical="center" wrapText="1"/>
    </xf>
    <xf numFmtId="176" fontId="2" fillId="0" borderId="38" xfId="49" applyNumberFormat="1" applyFont="1" applyBorder="1" applyAlignment="1" applyProtection="1">
      <alignment horizontal="center" vertical="center" wrapText="1"/>
    </xf>
    <xf numFmtId="176" fontId="2" fillId="0" borderId="37" xfId="49" applyNumberFormat="1" applyFont="1" applyBorder="1" applyAlignment="1" applyProtection="1">
      <alignment horizontal="center" vertical="center" wrapText="1"/>
    </xf>
    <xf numFmtId="176" fontId="2" fillId="0" borderId="39" xfId="49" applyNumberFormat="1" applyFont="1" applyBorder="1" applyAlignment="1" applyProtection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27" xfId="0" applyNumberFormat="1" applyFont="1" applyFill="1" applyBorder="1" applyAlignment="1">
      <alignment horizontal="center" vertical="center"/>
    </xf>
    <xf numFmtId="0" fontId="5" fillId="0" borderId="8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177" fontId="5" fillId="0" borderId="7" xfId="11" applyNumberFormat="1" applyFont="1" applyFill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7" fontId="5" fillId="0" borderId="11" xfId="11" applyNumberFormat="1" applyFont="1" applyFill="1" applyBorder="1" applyAlignment="1">
      <alignment horizontal="center" vertical="center"/>
    </xf>
    <xf numFmtId="176" fontId="2" fillId="0" borderId="41" xfId="49" applyNumberFormat="1" applyFont="1" applyBorder="1" applyAlignment="1" applyProtection="1">
      <alignment horizontal="center" vertical="center" wrapText="1"/>
    </xf>
    <xf numFmtId="0" fontId="2" fillId="0" borderId="38" xfId="49" applyFont="1" applyBorder="1" applyAlignment="1" applyProtection="1">
      <alignment horizontal="center" vertical="center" wrapText="1"/>
    </xf>
    <xf numFmtId="177" fontId="7" fillId="0" borderId="42" xfId="11" applyNumberFormat="1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177" fontId="14" fillId="0" borderId="27" xfId="11" applyNumberFormat="1" applyFont="1" applyBorder="1" applyAlignment="1" applyProtection="1">
      <alignment horizontal="center" vertical="center"/>
    </xf>
    <xf numFmtId="177" fontId="6" fillId="0" borderId="28" xfId="0" applyNumberFormat="1" applyFont="1" applyFill="1" applyBorder="1" applyAlignment="1">
      <alignment horizontal="center" vertical="center"/>
    </xf>
    <xf numFmtId="177" fontId="5" fillId="0" borderId="44" xfId="11" applyNumberFormat="1" applyFont="1" applyFill="1" applyBorder="1" applyAlignment="1">
      <alignment horizontal="center" vertical="center"/>
    </xf>
    <xf numFmtId="177" fontId="5" fillId="0" borderId="45" xfId="11" applyNumberFormat="1" applyFont="1" applyBorder="1" applyAlignment="1">
      <alignment horizontal="center" vertical="center"/>
    </xf>
    <xf numFmtId="177" fontId="5" fillId="0" borderId="23" xfId="11" applyNumberFormat="1" applyFont="1" applyFill="1" applyBorder="1" applyAlignment="1">
      <alignment horizontal="center" vertical="center"/>
    </xf>
    <xf numFmtId="177" fontId="14" fillId="0" borderId="44" xfId="11" applyNumberFormat="1" applyFont="1" applyFill="1" applyBorder="1" applyAlignment="1">
      <alignment horizontal="center" vertical="center"/>
    </xf>
    <xf numFmtId="177" fontId="14" fillId="0" borderId="45" xfId="11" applyNumberFormat="1" applyFont="1" applyBorder="1" applyAlignment="1">
      <alignment horizontal="center" vertical="center"/>
    </xf>
    <xf numFmtId="177" fontId="4" fillId="0" borderId="44" xfId="11" applyNumberFormat="1" applyFont="1" applyFill="1" applyBorder="1" applyAlignment="1">
      <alignment horizontal="center" vertical="center"/>
    </xf>
    <xf numFmtId="177" fontId="4" fillId="0" borderId="45" xfId="11" applyNumberFormat="1" applyFont="1" applyBorder="1" applyAlignment="1">
      <alignment horizontal="center" vertical="center"/>
    </xf>
    <xf numFmtId="177" fontId="4" fillId="0" borderId="46" xfId="11" applyNumberFormat="1" applyFont="1" applyFill="1" applyBorder="1" applyAlignment="1">
      <alignment horizontal="center" vertical="center"/>
    </xf>
    <xf numFmtId="177" fontId="4" fillId="0" borderId="47" xfId="11" applyNumberFormat="1" applyFont="1" applyBorder="1" applyAlignment="1">
      <alignment horizontal="center" vertical="center"/>
    </xf>
    <xf numFmtId="177" fontId="5" fillId="0" borderId="24" xfId="11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protection locked="0"/>
    </dxf>
    <dxf>
      <font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%"/>
      <fill>
        <patternFill patternType="none"/>
      </fill>
      <alignment horizontal="center" vertical="center"/>
      <border>
        <left/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indexed="8"/>
      </font>
      <alignment horizontal="center" vertical="center"/>
      <border>
        <left style="medium">
          <color auto="1"/>
        </left>
        <right style="medium">
          <color auto="1"/>
        </right>
        <top/>
        <bottom/>
      </border>
      <protection locked="0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fill>
        <patternFill patternType="none"/>
      </fill>
      <alignment horizontal="center" vertical="center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</dxf>
    <dxf>
      <font>
        <sz val="12"/>
        <color rgb="FF9C0006"/>
      </font>
      <fill>
        <patternFill patternType="solid">
          <bgColor rgb="FFFFC7CE"/>
        </patternFill>
      </fill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1_35" displayName="表1_35" ref="A4:M21">
  <tableColumns count="13">
    <tableColumn id="1" name="序号" totalsRowLabel="汇总" dataDxfId="1"/>
    <tableColumn id="2" name="学号" dataDxfId="2"/>
    <tableColumn id="3" name="姓名" dataDxfId="3"/>
    <tableColumn id="4" name="性别" dataDxfId="4"/>
    <tableColumn id="5" name="年级" dataDxfId="5"/>
    <tableColumn id="14" name="班级" dataDxfId="6"/>
    <tableColumn id="7" name="班级&#10;名次" dataDxfId="7"/>
    <tableColumn id="8" name="班级&#10;人数" dataDxfId="8"/>
    <tableColumn id="9" name="班级&#10;排名" dataDxfId="9"/>
    <tableColumn id="10" name="专业&#10;名次" dataDxfId="10"/>
    <tableColumn id="11" name="专业&#10;人数" dataDxfId="11"/>
    <tableColumn id="12" name="专业&#10;排名" dataDxfId="12"/>
    <tableColumn id="13" name="备注&#10;（填写学生姓名全拼）" totalsRowFunction="count" dataDxfId="13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5" name="表1_356" displayName="表1_356" ref="A4:E24">
  <tableColumns count="5">
    <tableColumn id="1" name="序号" totalsRowLabel="汇总" dataDxfId="14"/>
    <tableColumn id="2" name="班级名称" dataDxfId="15"/>
    <tableColumn id="3" name="班级人数" dataDxfId="16"/>
    <tableColumn id="4" name="班主任姓名" dataDxfId="17"/>
    <tableColumn id="5" name="备注" dataDxfId="18"/>
  </tableColumns>
  <tableStyleInfo name="TableStyleLight15 2" showFirstColumn="0" showLastColumn="0" showRowStripes="1" showColumnStripes="0"/>
</table>
</file>

<file path=xl/tables/table3.xml><?xml version="1.0" encoding="utf-8"?>
<table xmlns="http://schemas.openxmlformats.org/spreadsheetml/2006/main" id="3" name="表1_3564" displayName="表1_3564" ref="A4:F24">
  <tableColumns count="6">
    <tableColumn id="1" name="序号" totalsRowLabel="汇总" dataDxfId="20"/>
    <tableColumn id="2" name="班级名称" dataDxfId="21"/>
    <tableColumn id="3" name="班级人数" dataDxfId="22"/>
    <tableColumn id="4" name="班主任姓名" dataDxfId="23"/>
    <tableColumn id="6" name="学院验收意见" dataDxfId="24"/>
    <tableColumn id="5" name="备注" dataDxfId="25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6" name="表1_35647" displayName="表1_35647" ref="A4:F24">
  <tableColumns count="6">
    <tableColumn id="1" name="序号" totalsRowLabel="汇总" dataDxfId="26"/>
    <tableColumn id="2" name="班级名称" dataDxfId="27"/>
    <tableColumn id="3" name="班级人数" dataDxfId="28"/>
    <tableColumn id="4" name="班主任姓名" dataDxfId="29"/>
    <tableColumn id="5" name="学院验收意见" dataDxfId="30"/>
    <tableColumn id="6" name="备注" dataDxfId="31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2" workbookViewId="0">
      <selection activeCell="Q7" sqref="Q7"/>
    </sheetView>
  </sheetViews>
  <sheetFormatPr defaultColWidth="9" defaultRowHeight="15.6"/>
  <cols>
    <col min="1" max="1" width="7.25" customWidth="1"/>
    <col min="2" max="2" width="15.25" customWidth="1"/>
    <col min="4" max="4" width="7.25" customWidth="1"/>
    <col min="5" max="5" width="8.125" customWidth="1"/>
    <col min="6" max="6" width="13.125" customWidth="1"/>
    <col min="7" max="8" width="7.875" customWidth="1"/>
    <col min="9" max="9" width="8" customWidth="1"/>
    <col min="10" max="10" width="7.75" customWidth="1"/>
    <col min="11" max="11" width="8" customWidth="1"/>
    <col min="12" max="12" width="8.5" customWidth="1"/>
    <col min="13" max="13" width="24.25" customWidth="1"/>
  </cols>
  <sheetData>
    <row r="1" ht="17.4" spans="1:1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4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48" customHeight="1" spans="1:13">
      <c r="A4" s="100" t="s">
        <v>3</v>
      </c>
      <c r="B4" s="101" t="s">
        <v>4</v>
      </c>
      <c r="C4" s="101" t="s">
        <v>5</v>
      </c>
      <c r="D4" s="101" t="s">
        <v>6</v>
      </c>
      <c r="E4" s="101" t="s">
        <v>7</v>
      </c>
      <c r="F4" s="102" t="s">
        <v>8</v>
      </c>
      <c r="G4" s="103" t="s">
        <v>9</v>
      </c>
      <c r="H4" s="104" t="s">
        <v>10</v>
      </c>
      <c r="I4" s="119" t="s">
        <v>11</v>
      </c>
      <c r="J4" s="101" t="s">
        <v>12</v>
      </c>
      <c r="K4" s="101" t="s">
        <v>13</v>
      </c>
      <c r="L4" s="120" t="s">
        <v>14</v>
      </c>
      <c r="M4" s="120" t="s">
        <v>15</v>
      </c>
    </row>
    <row r="5" spans="1:13">
      <c r="A5" s="105">
        <v>1</v>
      </c>
      <c r="B5" s="106">
        <v>2018014137</v>
      </c>
      <c r="C5" s="106" t="s">
        <v>16</v>
      </c>
      <c r="D5" s="106" t="s">
        <v>17</v>
      </c>
      <c r="E5" s="106">
        <v>2018</v>
      </c>
      <c r="F5" s="107" t="s">
        <v>18</v>
      </c>
      <c r="G5" s="106">
        <v>1</v>
      </c>
      <c r="H5" s="106">
        <v>32</v>
      </c>
      <c r="I5" s="121">
        <f>IFERROR(G5/H5,"")</f>
        <v>0.03125</v>
      </c>
      <c r="J5" s="106">
        <v>1</v>
      </c>
      <c r="K5" s="106">
        <v>63</v>
      </c>
      <c r="L5" s="121">
        <f>IFERROR(J5/K5,"")</f>
        <v>0.0158730158730159</v>
      </c>
      <c r="M5" s="122" t="s">
        <v>19</v>
      </c>
    </row>
    <row r="6" spans="1:13">
      <c r="A6" s="105">
        <v>2</v>
      </c>
      <c r="B6" s="106">
        <v>2018014154</v>
      </c>
      <c r="C6" s="106" t="s">
        <v>20</v>
      </c>
      <c r="D6" s="106" t="s">
        <v>21</v>
      </c>
      <c r="E6" s="106">
        <v>2018</v>
      </c>
      <c r="F6" s="107" t="s">
        <v>18</v>
      </c>
      <c r="G6" s="106">
        <v>2</v>
      </c>
      <c r="H6" s="106">
        <v>32</v>
      </c>
      <c r="I6" s="121">
        <v>0.0625</v>
      </c>
      <c r="J6" s="106">
        <v>6</v>
      </c>
      <c r="K6" s="106">
        <v>62</v>
      </c>
      <c r="L6" s="121">
        <v>0.0967741935483871</v>
      </c>
      <c r="M6" s="122" t="s">
        <v>22</v>
      </c>
    </row>
    <row r="7" spans="1:13">
      <c r="A7" s="105">
        <v>3</v>
      </c>
      <c r="B7" s="106">
        <v>2018014152</v>
      </c>
      <c r="C7" s="106" t="s">
        <v>23</v>
      </c>
      <c r="D7" s="106" t="s">
        <v>21</v>
      </c>
      <c r="E7" s="106">
        <v>2018</v>
      </c>
      <c r="F7" s="107" t="s">
        <v>18</v>
      </c>
      <c r="G7" s="106">
        <v>3</v>
      </c>
      <c r="H7" s="106">
        <v>32</v>
      </c>
      <c r="I7" s="121">
        <f>IFERROR(G7/H7,"")</f>
        <v>0.09375</v>
      </c>
      <c r="J7" s="106">
        <v>9</v>
      </c>
      <c r="K7" s="106">
        <v>63</v>
      </c>
      <c r="L7" s="121">
        <f>IFERROR(J7/K7,"")</f>
        <v>0.142857142857143</v>
      </c>
      <c r="M7" s="122" t="s">
        <v>24</v>
      </c>
    </row>
    <row r="8" spans="1:13">
      <c r="A8" s="105">
        <v>4</v>
      </c>
      <c r="B8" s="106">
        <v>2018014190</v>
      </c>
      <c r="C8" s="106" t="s">
        <v>25</v>
      </c>
      <c r="D8" s="106" t="s">
        <v>21</v>
      </c>
      <c r="E8" s="106">
        <v>2018</v>
      </c>
      <c r="F8" s="107" t="s">
        <v>26</v>
      </c>
      <c r="G8" s="106">
        <v>1</v>
      </c>
      <c r="H8" s="106">
        <v>30</v>
      </c>
      <c r="I8" s="121">
        <v>0.0333333333333333</v>
      </c>
      <c r="J8" s="106">
        <v>2</v>
      </c>
      <c r="K8" s="106">
        <v>62</v>
      </c>
      <c r="L8" s="121">
        <v>0.032258064516129</v>
      </c>
      <c r="M8" s="122" t="s">
        <v>27</v>
      </c>
    </row>
    <row r="9" spans="1:13">
      <c r="A9" s="105">
        <v>5</v>
      </c>
      <c r="B9" s="106">
        <v>2018014185</v>
      </c>
      <c r="C9" s="106" t="s">
        <v>28</v>
      </c>
      <c r="D9" s="106" t="s">
        <v>21</v>
      </c>
      <c r="E9" s="106">
        <v>2018</v>
      </c>
      <c r="F9" s="107" t="s">
        <v>26</v>
      </c>
      <c r="G9" s="106">
        <v>2</v>
      </c>
      <c r="H9" s="106">
        <v>30</v>
      </c>
      <c r="I9" s="121">
        <f>IFERROR(G9/H9,"")</f>
        <v>0.0666666666666667</v>
      </c>
      <c r="J9" s="106">
        <v>3</v>
      </c>
      <c r="K9" s="106">
        <v>62</v>
      </c>
      <c r="L9" s="121">
        <f>IFERROR(J9/K9,"")</f>
        <v>0.0483870967741935</v>
      </c>
      <c r="M9" s="122" t="s">
        <v>29</v>
      </c>
    </row>
    <row r="10" spans="1:13">
      <c r="A10" s="105">
        <v>6</v>
      </c>
      <c r="B10" s="106">
        <v>2018014164</v>
      </c>
      <c r="C10" s="106" t="s">
        <v>30</v>
      </c>
      <c r="D10" s="106" t="s">
        <v>17</v>
      </c>
      <c r="E10" s="106">
        <v>2018</v>
      </c>
      <c r="F10" s="107" t="s">
        <v>26</v>
      </c>
      <c r="G10" s="106">
        <v>3</v>
      </c>
      <c r="H10" s="106">
        <v>30</v>
      </c>
      <c r="I10" s="121">
        <v>0.1</v>
      </c>
      <c r="J10" s="106">
        <v>4</v>
      </c>
      <c r="K10" s="106">
        <v>63</v>
      </c>
      <c r="L10" s="121">
        <v>0.0645</v>
      </c>
      <c r="M10" s="122" t="s">
        <v>31</v>
      </c>
    </row>
    <row r="11" spans="1:13">
      <c r="A11" s="105">
        <v>7</v>
      </c>
      <c r="B11" s="106">
        <v>2019013961</v>
      </c>
      <c r="C11" s="106" t="s">
        <v>32</v>
      </c>
      <c r="D11" s="106" t="s">
        <v>17</v>
      </c>
      <c r="E11" s="106">
        <v>2019</v>
      </c>
      <c r="F11" s="108" t="s">
        <v>33</v>
      </c>
      <c r="G11" s="106">
        <v>1</v>
      </c>
      <c r="H11" s="106">
        <v>29</v>
      </c>
      <c r="I11" s="123">
        <v>0.034</v>
      </c>
      <c r="J11" s="106">
        <v>1</v>
      </c>
      <c r="K11" s="106">
        <v>60</v>
      </c>
      <c r="L11" s="123">
        <v>0.017</v>
      </c>
      <c r="M11" s="124" t="s">
        <v>34</v>
      </c>
    </row>
    <row r="12" spans="1:13">
      <c r="A12" s="105">
        <v>8</v>
      </c>
      <c r="B12" s="106">
        <v>2019013957</v>
      </c>
      <c r="C12" s="106" t="s">
        <v>35</v>
      </c>
      <c r="D12" s="106" t="s">
        <v>17</v>
      </c>
      <c r="E12" s="106">
        <v>2019</v>
      </c>
      <c r="F12" s="108" t="s">
        <v>33</v>
      </c>
      <c r="G12" s="106">
        <v>2</v>
      </c>
      <c r="H12" s="106">
        <v>29</v>
      </c>
      <c r="I12" s="123">
        <v>0.0689655172413793</v>
      </c>
      <c r="J12" s="106">
        <v>6</v>
      </c>
      <c r="K12" s="106">
        <v>60</v>
      </c>
      <c r="L12" s="123">
        <v>0.1</v>
      </c>
      <c r="M12" s="124" t="s">
        <v>36</v>
      </c>
    </row>
    <row r="13" spans="1:13">
      <c r="A13" s="105">
        <v>9</v>
      </c>
      <c r="B13" s="106">
        <v>2019013974</v>
      </c>
      <c r="C13" s="106" t="s">
        <v>37</v>
      </c>
      <c r="D13" s="106" t="s">
        <v>17</v>
      </c>
      <c r="E13" s="106">
        <v>2019</v>
      </c>
      <c r="F13" s="108" t="s">
        <v>33</v>
      </c>
      <c r="G13" s="109">
        <v>3</v>
      </c>
      <c r="H13" s="110">
        <v>29</v>
      </c>
      <c r="I13" s="125">
        <f>IFERROR(G13/H13,"")</f>
        <v>0.103448275862069</v>
      </c>
      <c r="J13" s="109">
        <v>8</v>
      </c>
      <c r="K13" s="110">
        <v>60</v>
      </c>
      <c r="L13" s="126">
        <f>IFERROR(J13/K13,"")</f>
        <v>0.133333333333333</v>
      </c>
      <c r="M13" s="127" t="s">
        <v>38</v>
      </c>
    </row>
    <row r="14" spans="1:13">
      <c r="A14" s="105">
        <v>10</v>
      </c>
      <c r="B14" s="106">
        <v>2019013914</v>
      </c>
      <c r="C14" s="106" t="s">
        <v>39</v>
      </c>
      <c r="D14" s="106" t="s">
        <v>17</v>
      </c>
      <c r="E14" s="106">
        <v>2019</v>
      </c>
      <c r="F14" s="108" t="s">
        <v>40</v>
      </c>
      <c r="G14" s="106">
        <v>1</v>
      </c>
      <c r="H14" s="106">
        <v>31</v>
      </c>
      <c r="I14" s="123">
        <f t="shared" ref="I14:I17" si="0">IFERROR(G14/H14,"")</f>
        <v>0.032258064516129</v>
      </c>
      <c r="J14" s="106">
        <v>1</v>
      </c>
      <c r="K14" s="106">
        <v>62</v>
      </c>
      <c r="L14" s="123">
        <f t="shared" ref="L14:L17" si="1">IFERROR(J14/K14,"")</f>
        <v>0.0161290322580645</v>
      </c>
      <c r="M14" s="124" t="s">
        <v>41</v>
      </c>
    </row>
    <row r="15" spans="1:13">
      <c r="A15" s="105">
        <v>11</v>
      </c>
      <c r="B15" s="106">
        <v>2019013894</v>
      </c>
      <c r="C15" s="106" t="s">
        <v>42</v>
      </c>
      <c r="D15" s="106" t="s">
        <v>21</v>
      </c>
      <c r="E15" s="106">
        <v>2019</v>
      </c>
      <c r="F15" s="108" t="s">
        <v>40</v>
      </c>
      <c r="G15" s="106">
        <v>2</v>
      </c>
      <c r="H15" s="106">
        <v>31</v>
      </c>
      <c r="I15" s="123">
        <f t="shared" si="0"/>
        <v>0.0645161290322581</v>
      </c>
      <c r="J15" s="106">
        <v>4</v>
      </c>
      <c r="K15" s="106">
        <v>62</v>
      </c>
      <c r="L15" s="123">
        <f t="shared" si="1"/>
        <v>0.0645161290322581</v>
      </c>
      <c r="M15" s="124" t="s">
        <v>43</v>
      </c>
    </row>
    <row r="16" spans="1:13">
      <c r="A16" s="105">
        <v>12</v>
      </c>
      <c r="B16" s="106">
        <v>2019013897</v>
      </c>
      <c r="C16" s="106" t="s">
        <v>44</v>
      </c>
      <c r="D16" s="106" t="s">
        <v>21</v>
      </c>
      <c r="E16" s="106">
        <v>2019</v>
      </c>
      <c r="F16" s="108" t="s">
        <v>40</v>
      </c>
      <c r="G16" s="106">
        <v>3</v>
      </c>
      <c r="H16" s="106">
        <v>31</v>
      </c>
      <c r="I16" s="123">
        <f t="shared" si="0"/>
        <v>0.0967741935483871</v>
      </c>
      <c r="J16" s="106">
        <v>5</v>
      </c>
      <c r="K16" s="106">
        <v>62</v>
      </c>
      <c r="L16" s="123">
        <f t="shared" si="1"/>
        <v>0.0806451612903226</v>
      </c>
      <c r="M16" s="124" t="s">
        <v>45</v>
      </c>
    </row>
    <row r="17" spans="1:13">
      <c r="A17" s="105">
        <v>13</v>
      </c>
      <c r="B17" s="106">
        <v>2018013647</v>
      </c>
      <c r="C17" s="106" t="s">
        <v>46</v>
      </c>
      <c r="D17" s="106" t="s">
        <v>17</v>
      </c>
      <c r="E17" s="106">
        <v>2019</v>
      </c>
      <c r="F17" s="108" t="s">
        <v>47</v>
      </c>
      <c r="G17" s="106">
        <v>1</v>
      </c>
      <c r="H17" s="106">
        <v>31</v>
      </c>
      <c r="I17" s="123">
        <f t="shared" si="0"/>
        <v>0.032258064516129</v>
      </c>
      <c r="J17" s="106">
        <v>1</v>
      </c>
      <c r="K17" s="106">
        <v>62</v>
      </c>
      <c r="L17" s="123">
        <f t="shared" si="1"/>
        <v>0.0161290322580645</v>
      </c>
      <c r="M17" s="124" t="s">
        <v>48</v>
      </c>
    </row>
    <row r="18" spans="1:13">
      <c r="A18" s="105">
        <v>14</v>
      </c>
      <c r="B18" s="106">
        <v>2018015020</v>
      </c>
      <c r="C18" s="106" t="s">
        <v>49</v>
      </c>
      <c r="D18" s="106" t="s">
        <v>17</v>
      </c>
      <c r="E18" s="106">
        <v>2019</v>
      </c>
      <c r="F18" s="108" t="s">
        <v>47</v>
      </c>
      <c r="G18" s="106">
        <v>1</v>
      </c>
      <c r="H18" s="106">
        <v>61</v>
      </c>
      <c r="I18" s="123">
        <v>0.065</v>
      </c>
      <c r="J18" s="106">
        <v>2</v>
      </c>
      <c r="K18" s="106">
        <v>61</v>
      </c>
      <c r="L18" s="123">
        <v>0.032</v>
      </c>
      <c r="M18" s="124" t="s">
        <v>50</v>
      </c>
    </row>
    <row r="19" spans="1:13">
      <c r="A19" s="105">
        <v>15</v>
      </c>
      <c r="B19" s="106">
        <v>2019013948</v>
      </c>
      <c r="C19" s="106" t="s">
        <v>51</v>
      </c>
      <c r="D19" s="106" t="s">
        <v>17</v>
      </c>
      <c r="E19" s="106">
        <v>2019</v>
      </c>
      <c r="F19" s="111" t="s">
        <v>47</v>
      </c>
      <c r="G19" s="106">
        <v>3</v>
      </c>
      <c r="H19" s="106">
        <v>31</v>
      </c>
      <c r="I19" s="128">
        <f>IFERROR(G19/H19,"")</f>
        <v>0.0967741935483871</v>
      </c>
      <c r="J19" s="106">
        <v>8</v>
      </c>
      <c r="K19" s="106">
        <v>62</v>
      </c>
      <c r="L19" s="129">
        <f>IFERROR(J19/K19,"")</f>
        <v>0.129032258064516</v>
      </c>
      <c r="M19" s="127" t="s">
        <v>52</v>
      </c>
    </row>
    <row r="20" spans="1:13">
      <c r="A20" s="105">
        <v>16</v>
      </c>
      <c r="B20" s="106">
        <v>2019014010</v>
      </c>
      <c r="C20" s="106" t="s">
        <v>53</v>
      </c>
      <c r="D20" s="106" t="s">
        <v>17</v>
      </c>
      <c r="E20" s="106">
        <v>2019</v>
      </c>
      <c r="F20" s="108" t="s">
        <v>54</v>
      </c>
      <c r="G20" s="106">
        <v>1</v>
      </c>
      <c r="H20" s="106">
        <v>30</v>
      </c>
      <c r="I20" s="123">
        <f>IFERROR(G20/H20,"")</f>
        <v>0.0333333333333333</v>
      </c>
      <c r="J20" s="106">
        <v>2</v>
      </c>
      <c r="K20" s="106">
        <v>60</v>
      </c>
      <c r="L20" s="123">
        <f>IFERROR(J20/K20,"")</f>
        <v>0.0333333333333333</v>
      </c>
      <c r="M20" s="124" t="s">
        <v>55</v>
      </c>
    </row>
    <row r="21" spans="1:13">
      <c r="A21" s="105">
        <v>17</v>
      </c>
      <c r="B21" s="106">
        <v>2019014007</v>
      </c>
      <c r="C21" s="106" t="s">
        <v>56</v>
      </c>
      <c r="D21" s="106" t="s">
        <v>17</v>
      </c>
      <c r="E21" s="106">
        <v>2019</v>
      </c>
      <c r="F21" s="108" t="s">
        <v>54</v>
      </c>
      <c r="G21" s="106">
        <v>2</v>
      </c>
      <c r="H21" s="106">
        <v>30</v>
      </c>
      <c r="I21" s="123">
        <f>IFERROR(G21/H21,"")</f>
        <v>0.0666666666666667</v>
      </c>
      <c r="J21" s="106">
        <v>3</v>
      </c>
      <c r="K21" s="106">
        <v>60</v>
      </c>
      <c r="L21" s="123">
        <f>IFERROR(J21/K21,"")</f>
        <v>0.05</v>
      </c>
      <c r="M21" s="124" t="s">
        <v>57</v>
      </c>
    </row>
    <row r="22" spans="1:13">
      <c r="A22" s="105">
        <v>18</v>
      </c>
      <c r="B22" s="106">
        <v>2019013984</v>
      </c>
      <c r="C22" s="106" t="s">
        <v>58</v>
      </c>
      <c r="D22" s="106" t="s">
        <v>21</v>
      </c>
      <c r="E22" s="106">
        <v>2019</v>
      </c>
      <c r="F22" s="108" t="s">
        <v>54</v>
      </c>
      <c r="G22" s="106">
        <v>3</v>
      </c>
      <c r="H22" s="106">
        <v>31</v>
      </c>
      <c r="I22" s="123">
        <f>IFERROR(G22/H22,"")</f>
        <v>0.0967741935483871</v>
      </c>
      <c r="J22" s="106">
        <v>4</v>
      </c>
      <c r="K22" s="106">
        <v>60</v>
      </c>
      <c r="L22" s="123">
        <f>IFERROR(J22/K22,"")</f>
        <v>0.0666666666666667</v>
      </c>
      <c r="M22" s="124" t="s">
        <v>59</v>
      </c>
    </row>
    <row r="23" spans="1:13">
      <c r="A23" s="112"/>
      <c r="B23" s="113"/>
      <c r="C23" s="114"/>
      <c r="D23" s="114"/>
      <c r="E23" s="114"/>
      <c r="F23" s="111"/>
      <c r="G23" s="113"/>
      <c r="H23" s="114"/>
      <c r="I23" s="130" t="str">
        <f>IFERROR(G23/H23,"")</f>
        <v/>
      </c>
      <c r="J23" s="113"/>
      <c r="K23" s="114"/>
      <c r="L23" s="131" t="str">
        <f>IFERROR(J23/K23,"")</f>
        <v/>
      </c>
      <c r="M23" s="127"/>
    </row>
    <row r="24" ht="16.35" spans="1:13">
      <c r="A24" s="115"/>
      <c r="B24" s="116"/>
      <c r="C24" s="117"/>
      <c r="D24" s="117"/>
      <c r="E24" s="117"/>
      <c r="F24" s="118"/>
      <c r="G24" s="116"/>
      <c r="H24" s="117"/>
      <c r="I24" s="132" t="str">
        <f>IFERROR(G24/H24,"")</f>
        <v/>
      </c>
      <c r="J24" s="116"/>
      <c r="K24" s="117"/>
      <c r="L24" s="133" t="str">
        <f>IFERROR(J24/K24,"")</f>
        <v/>
      </c>
      <c r="M24" s="134"/>
    </row>
  </sheetData>
  <mergeCells count="3">
    <mergeCell ref="A1:M1"/>
    <mergeCell ref="A2:M2"/>
    <mergeCell ref="A3:M3"/>
  </mergeCells>
  <conditionalFormatting sqref="B1">
    <cfRule type="duplicateValues" dxfId="0" priority="4" stopIfTrue="1"/>
  </conditionalFormatting>
  <conditionalFormatting sqref="B2">
    <cfRule type="duplicateValues" dxfId="0" priority="1" stopIfTrue="1"/>
  </conditionalFormatting>
  <conditionalFormatting sqref="B3">
    <cfRule type="duplicateValues" dxfId="0" priority="2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selection activeCell="M11" sqref="M11"/>
    </sheetView>
  </sheetViews>
  <sheetFormatPr defaultColWidth="9" defaultRowHeight="17.4"/>
  <cols>
    <col min="1" max="1" width="7" style="71" customWidth="1"/>
    <col min="2" max="2" width="14.125" style="71" customWidth="1"/>
    <col min="3" max="3" width="12.5" style="72" customWidth="1"/>
    <col min="4" max="5" width="6.875" style="72" customWidth="1"/>
    <col min="6" max="6" width="12.25" style="72" customWidth="1"/>
    <col min="7" max="7" width="8.125" style="71" customWidth="1"/>
    <col min="8" max="8" width="7.5" style="71" customWidth="1"/>
    <col min="9" max="9" width="8" style="71" customWidth="1"/>
    <col min="10" max="11" width="7.875" style="71" customWidth="1"/>
    <col min="12" max="12" width="8.125" style="71" customWidth="1"/>
    <col min="13" max="13" width="24.2583333333333" style="71" customWidth="1"/>
    <col min="14" max="16384" width="9" style="71"/>
  </cols>
  <sheetData>
    <row r="1" ht="17.25" customHeight="1" spans="1:13">
      <c r="A1" s="73" t="s">
        <v>60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ht="46.5" customHeight="1" spans="1:13">
      <c r="A2" s="74" t="s">
        <v>61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ht="30.75" customHeight="1" spans="1:13">
      <c r="A3" s="75" t="s">
        <v>62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="70" customFormat="1" ht="49" customHeight="1" spans="1:13">
      <c r="A4" s="76" t="s">
        <v>3</v>
      </c>
      <c r="B4" s="77" t="s">
        <v>4</v>
      </c>
      <c r="C4" s="78" t="s">
        <v>5</v>
      </c>
      <c r="D4" s="78" t="s">
        <v>6</v>
      </c>
      <c r="E4" s="78" t="s">
        <v>7</v>
      </c>
      <c r="F4" s="79" t="s">
        <v>8</v>
      </c>
      <c r="G4" s="77" t="s">
        <v>9</v>
      </c>
      <c r="H4" s="78" t="s">
        <v>10</v>
      </c>
      <c r="I4" s="79" t="s">
        <v>11</v>
      </c>
      <c r="J4" s="77" t="s">
        <v>12</v>
      </c>
      <c r="K4" s="78" t="s">
        <v>13</v>
      </c>
      <c r="L4" s="79" t="s">
        <v>14</v>
      </c>
      <c r="M4" s="88" t="s">
        <v>15</v>
      </c>
    </row>
    <row r="5" ht="17.25" customHeight="1" spans="1:13">
      <c r="A5" s="80">
        <v>1</v>
      </c>
      <c r="B5" s="81">
        <v>2018014137</v>
      </c>
      <c r="C5" s="82" t="s">
        <v>16</v>
      </c>
      <c r="D5" s="82" t="s">
        <v>17</v>
      </c>
      <c r="E5" s="82">
        <v>2018</v>
      </c>
      <c r="F5" s="81" t="s">
        <v>18</v>
      </c>
      <c r="G5" s="83">
        <v>1</v>
      </c>
      <c r="H5" s="83">
        <v>32</v>
      </c>
      <c r="I5" s="89">
        <f t="shared" ref="I5:I9" si="0">IFERROR(G5/H5,"")</f>
        <v>0.03125</v>
      </c>
      <c r="J5" s="90">
        <v>1</v>
      </c>
      <c r="K5" s="90">
        <v>63</v>
      </c>
      <c r="L5" s="91">
        <f t="shared" ref="L5:L9" si="1">IFERROR(J5/K5,"")</f>
        <v>0.0158730158730159</v>
      </c>
      <c r="M5" s="92" t="s">
        <v>19</v>
      </c>
    </row>
    <row r="6" spans="1:13">
      <c r="A6" s="80">
        <v>2</v>
      </c>
      <c r="B6" s="81">
        <v>2018014190</v>
      </c>
      <c r="C6" s="82" t="s">
        <v>25</v>
      </c>
      <c r="D6" s="82" t="s">
        <v>21</v>
      </c>
      <c r="E6" s="82">
        <v>2018</v>
      </c>
      <c r="F6" s="81" t="s">
        <v>26</v>
      </c>
      <c r="G6" s="83">
        <v>1</v>
      </c>
      <c r="H6" s="83">
        <v>30</v>
      </c>
      <c r="I6" s="89">
        <f t="shared" si="0"/>
        <v>0.0333333333333333</v>
      </c>
      <c r="J6" s="93">
        <v>2</v>
      </c>
      <c r="K6" s="93">
        <v>62</v>
      </c>
      <c r="L6" s="91">
        <f t="shared" si="1"/>
        <v>0.032258064516129</v>
      </c>
      <c r="M6" s="94" t="s">
        <v>63</v>
      </c>
    </row>
    <row r="7" spans="1:13">
      <c r="A7" s="80">
        <v>3</v>
      </c>
      <c r="B7" s="81">
        <v>2018014152</v>
      </c>
      <c r="C7" s="82" t="s">
        <v>23</v>
      </c>
      <c r="D7" s="82" t="s">
        <v>21</v>
      </c>
      <c r="E7" s="82">
        <v>2018</v>
      </c>
      <c r="F7" s="81" t="s">
        <v>18</v>
      </c>
      <c r="G7" s="83">
        <v>3</v>
      </c>
      <c r="H7" s="83">
        <v>32</v>
      </c>
      <c r="I7" s="89">
        <f t="shared" si="0"/>
        <v>0.09375</v>
      </c>
      <c r="J7" s="95">
        <v>9</v>
      </c>
      <c r="K7" s="95">
        <v>63</v>
      </c>
      <c r="L7" s="91">
        <f t="shared" si="1"/>
        <v>0.142857142857143</v>
      </c>
      <c r="M7" s="94" t="s">
        <v>24</v>
      </c>
    </row>
    <row r="8" spans="1:13">
      <c r="A8" s="80">
        <v>4</v>
      </c>
      <c r="B8" s="81">
        <v>2019013984</v>
      </c>
      <c r="C8" s="12" t="s">
        <v>58</v>
      </c>
      <c r="D8" s="12" t="s">
        <v>21</v>
      </c>
      <c r="E8" s="12">
        <v>2019</v>
      </c>
      <c r="F8" s="84" t="s">
        <v>54</v>
      </c>
      <c r="G8" s="12">
        <v>3</v>
      </c>
      <c r="H8" s="12">
        <v>31</v>
      </c>
      <c r="I8" s="96">
        <f t="shared" si="0"/>
        <v>0.0967741935483871</v>
      </c>
      <c r="J8" s="12">
        <v>4</v>
      </c>
      <c r="K8" s="12">
        <v>60</v>
      </c>
      <c r="L8" s="96">
        <f t="shared" si="1"/>
        <v>0.0666666666666667</v>
      </c>
      <c r="M8" s="97" t="s">
        <v>59</v>
      </c>
    </row>
    <row r="9" spans="1:13">
      <c r="A9" s="80">
        <v>5</v>
      </c>
      <c r="B9" s="81">
        <v>2019013914</v>
      </c>
      <c r="C9" s="12" t="s">
        <v>39</v>
      </c>
      <c r="D9" s="12" t="s">
        <v>17</v>
      </c>
      <c r="E9" s="12">
        <v>2019</v>
      </c>
      <c r="F9" s="84" t="s">
        <v>40</v>
      </c>
      <c r="G9" s="12">
        <v>1</v>
      </c>
      <c r="H9" s="12">
        <v>31</v>
      </c>
      <c r="I9" s="96">
        <f t="shared" si="0"/>
        <v>0.032258064516129</v>
      </c>
      <c r="J9" s="12">
        <v>1</v>
      </c>
      <c r="K9" s="12">
        <v>62</v>
      </c>
      <c r="L9" s="96">
        <f t="shared" si="1"/>
        <v>0.0161290322580645</v>
      </c>
      <c r="M9" s="97" t="s">
        <v>41</v>
      </c>
    </row>
    <row r="10" spans="1:13">
      <c r="A10" s="80">
        <v>6</v>
      </c>
      <c r="B10" s="81">
        <v>2019013974</v>
      </c>
      <c r="C10" s="12" t="s">
        <v>37</v>
      </c>
      <c r="D10" s="12" t="s">
        <v>17</v>
      </c>
      <c r="E10" s="12">
        <v>2019</v>
      </c>
      <c r="F10" s="84" t="s">
        <v>33</v>
      </c>
      <c r="G10" s="12">
        <v>3</v>
      </c>
      <c r="H10" s="12">
        <v>29</v>
      </c>
      <c r="I10" s="96">
        <v>0.103</v>
      </c>
      <c r="J10" s="12">
        <v>8</v>
      </c>
      <c r="K10" s="12">
        <v>60</v>
      </c>
      <c r="L10" s="96">
        <v>0.133</v>
      </c>
      <c r="M10" s="97" t="s">
        <v>38</v>
      </c>
    </row>
    <row r="11" spans="1:13">
      <c r="A11" s="80">
        <v>7</v>
      </c>
      <c r="B11" s="81">
        <v>2019013962</v>
      </c>
      <c r="C11" s="12" t="s">
        <v>64</v>
      </c>
      <c r="D11" s="12" t="s">
        <v>17</v>
      </c>
      <c r="E11" s="12">
        <v>2019</v>
      </c>
      <c r="F11" s="84" t="s">
        <v>33</v>
      </c>
      <c r="G11" s="12">
        <v>4</v>
      </c>
      <c r="H11" s="12">
        <v>29</v>
      </c>
      <c r="I11" s="96">
        <v>0.138</v>
      </c>
      <c r="J11" s="12">
        <v>10</v>
      </c>
      <c r="K11" s="12">
        <v>60</v>
      </c>
      <c r="L11" s="96">
        <v>0.167</v>
      </c>
      <c r="M11" s="97" t="s">
        <v>65</v>
      </c>
    </row>
    <row r="12" spans="1:13">
      <c r="A12" s="80">
        <v>8</v>
      </c>
      <c r="B12" s="81">
        <v>2019013905</v>
      </c>
      <c r="C12" s="12" t="s">
        <v>66</v>
      </c>
      <c r="D12" s="12" t="s">
        <v>17</v>
      </c>
      <c r="E12" s="12">
        <v>2019</v>
      </c>
      <c r="F12" s="84" t="s">
        <v>40</v>
      </c>
      <c r="G12" s="12">
        <v>6</v>
      </c>
      <c r="H12" s="12">
        <v>31</v>
      </c>
      <c r="I12" s="96">
        <f>IFERROR(G12/H12,"")</f>
        <v>0.193548387096774</v>
      </c>
      <c r="J12" s="12">
        <v>9</v>
      </c>
      <c r="K12" s="12">
        <v>62</v>
      </c>
      <c r="L12" s="96">
        <f>IFERROR(J12/K12,"")</f>
        <v>0.145161290322581</v>
      </c>
      <c r="M12" s="97" t="s">
        <v>67</v>
      </c>
    </row>
    <row r="13" spans="1:13">
      <c r="A13" s="80">
        <v>9</v>
      </c>
      <c r="B13" s="81">
        <v>2019013930</v>
      </c>
      <c r="C13" s="12" t="s">
        <v>68</v>
      </c>
      <c r="D13" s="12" t="s">
        <v>21</v>
      </c>
      <c r="E13" s="12">
        <v>2019</v>
      </c>
      <c r="F13" s="84" t="s">
        <v>47</v>
      </c>
      <c r="G13" s="12">
        <v>4</v>
      </c>
      <c r="H13" s="12">
        <v>31</v>
      </c>
      <c r="I13" s="96">
        <f>IFERROR(G13/H13,"")</f>
        <v>0.129032258064516</v>
      </c>
      <c r="J13" s="12">
        <v>14</v>
      </c>
      <c r="K13" s="12">
        <v>62</v>
      </c>
      <c r="L13" s="96">
        <f>IFERROR(J13/K13,"")</f>
        <v>0.225806451612903</v>
      </c>
      <c r="M13" s="97" t="s">
        <v>69</v>
      </c>
    </row>
    <row r="14" ht="15.6" spans="1:13">
      <c r="A14" s="80"/>
      <c r="B14" s="81"/>
      <c r="C14" s="85"/>
      <c r="D14" s="86"/>
      <c r="E14" s="86"/>
      <c r="F14" s="80"/>
      <c r="G14" s="87"/>
      <c r="H14" s="87"/>
      <c r="I14" s="91" t="str">
        <f t="shared" ref="I7:I21" si="2">IFERROR(G14/H14,"")</f>
        <v/>
      </c>
      <c r="J14" s="87"/>
      <c r="K14" s="87"/>
      <c r="L14" s="91" t="str">
        <f t="shared" ref="L7:L21" si="3">IFERROR(J14/K14,"")</f>
        <v/>
      </c>
      <c r="M14" s="98"/>
    </row>
    <row r="15" ht="15.6" spans="1:13">
      <c r="A15" s="80"/>
      <c r="B15" s="81"/>
      <c r="C15" s="85"/>
      <c r="D15" s="86"/>
      <c r="E15" s="86"/>
      <c r="F15" s="80"/>
      <c r="G15" s="87"/>
      <c r="H15" s="87"/>
      <c r="I15" s="91" t="str">
        <f t="shared" si="2"/>
        <v/>
      </c>
      <c r="J15" s="87"/>
      <c r="K15" s="87"/>
      <c r="L15" s="91" t="str">
        <f t="shared" si="3"/>
        <v/>
      </c>
      <c r="M15" s="98"/>
    </row>
    <row r="16" ht="15.6" spans="1:13">
      <c r="A16" s="80"/>
      <c r="B16" s="81"/>
      <c r="C16" s="85"/>
      <c r="D16" s="86"/>
      <c r="E16" s="86"/>
      <c r="F16" s="80"/>
      <c r="G16" s="87"/>
      <c r="H16" s="87"/>
      <c r="I16" s="91" t="str">
        <f t="shared" si="2"/>
        <v/>
      </c>
      <c r="J16" s="87"/>
      <c r="K16" s="87"/>
      <c r="L16" s="91" t="str">
        <f t="shared" si="3"/>
        <v/>
      </c>
      <c r="M16" s="98"/>
    </row>
    <row r="17" ht="15.6" spans="1:13">
      <c r="A17" s="80"/>
      <c r="B17" s="81"/>
      <c r="C17" s="85"/>
      <c r="D17" s="86"/>
      <c r="E17" s="86"/>
      <c r="F17" s="80"/>
      <c r="G17" s="87"/>
      <c r="H17" s="87"/>
      <c r="I17" s="91" t="str">
        <f t="shared" si="2"/>
        <v/>
      </c>
      <c r="J17" s="87"/>
      <c r="K17" s="87"/>
      <c r="L17" s="91" t="str">
        <f t="shared" si="3"/>
        <v/>
      </c>
      <c r="M17" s="98"/>
    </row>
    <row r="18" ht="15.6" spans="1:13">
      <c r="A18" s="80"/>
      <c r="B18" s="81"/>
      <c r="C18" s="85"/>
      <c r="D18" s="86"/>
      <c r="E18" s="86"/>
      <c r="F18" s="80"/>
      <c r="G18" s="87"/>
      <c r="H18" s="87"/>
      <c r="I18" s="91" t="str">
        <f t="shared" si="2"/>
        <v/>
      </c>
      <c r="J18" s="87"/>
      <c r="K18" s="87"/>
      <c r="L18" s="91" t="str">
        <f t="shared" si="3"/>
        <v/>
      </c>
      <c r="M18" s="98"/>
    </row>
    <row r="19" ht="15.6" spans="1:13">
      <c r="A19" s="80"/>
      <c r="B19" s="81"/>
      <c r="C19" s="85"/>
      <c r="D19" s="86"/>
      <c r="E19" s="86"/>
      <c r="F19" s="80"/>
      <c r="G19" s="87"/>
      <c r="H19" s="87"/>
      <c r="I19" s="91" t="str">
        <f t="shared" si="2"/>
        <v/>
      </c>
      <c r="J19" s="87"/>
      <c r="K19" s="87"/>
      <c r="L19" s="91" t="str">
        <f t="shared" si="3"/>
        <v/>
      </c>
      <c r="M19" s="98"/>
    </row>
    <row r="20" ht="15.6" spans="1:13">
      <c r="A20" s="80"/>
      <c r="B20" s="81"/>
      <c r="C20" s="85"/>
      <c r="D20" s="86"/>
      <c r="E20" s="86"/>
      <c r="F20" s="80"/>
      <c r="G20" s="87"/>
      <c r="H20" s="87"/>
      <c r="I20" s="91" t="str">
        <f t="shared" si="2"/>
        <v/>
      </c>
      <c r="J20" s="87"/>
      <c r="K20" s="87"/>
      <c r="L20" s="91" t="str">
        <f t="shared" si="3"/>
        <v/>
      </c>
      <c r="M20" s="98"/>
    </row>
    <row r="21" ht="15.6" spans="1:13">
      <c r="A21" s="80"/>
      <c r="B21" s="81"/>
      <c r="C21" s="85"/>
      <c r="D21" s="86"/>
      <c r="E21" s="86"/>
      <c r="F21" s="80"/>
      <c r="G21" s="87"/>
      <c r="H21" s="87"/>
      <c r="I21" s="91" t="str">
        <f t="shared" si="2"/>
        <v/>
      </c>
      <c r="J21" s="87"/>
      <c r="K21" s="87"/>
      <c r="L21" s="91" t="str">
        <f t="shared" si="3"/>
        <v/>
      </c>
      <c r="M21" s="98"/>
    </row>
  </sheetData>
  <mergeCells count="3">
    <mergeCell ref="A1:M1"/>
    <mergeCell ref="A2:M2"/>
    <mergeCell ref="A3:M3"/>
  </mergeCells>
  <conditionalFormatting sqref="B1">
    <cfRule type="duplicateValues" dxfId="0" priority="5" stopIfTrue="1"/>
  </conditionalFormatting>
  <conditionalFormatting sqref="B2">
    <cfRule type="duplicateValues" dxfId="0" priority="4" stopIfTrue="1"/>
  </conditionalFormatting>
  <conditionalFormatting sqref="B3">
    <cfRule type="duplicateValues" dxfId="0" priority="3" stopIfTrue="1"/>
  </conditionalFormatting>
  <conditionalFormatting sqref="B4 B22:B65509">
    <cfRule type="duplicateValues" dxfId="0" priority="91" stopIfTrue="1"/>
  </conditionalFormatting>
  <printOptions horizontalCentered="1"/>
  <pageMargins left="0.393055555555556" right="0.393055555555556" top="0.747916666666667" bottom="0.747916666666667" header="0.314583333333333" footer="0.314583333333333"/>
  <pageSetup paperSize="9" scale="89" fitToHeight="0" orientation="landscape" horizontalDpi="600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2" workbookViewId="0">
      <selection activeCell="P7" sqref="P7"/>
    </sheetView>
  </sheetViews>
  <sheetFormatPr defaultColWidth="9" defaultRowHeight="15.6"/>
  <cols>
    <col min="2" max="2" width="14.125" customWidth="1"/>
    <col min="6" max="6" width="14.25" customWidth="1"/>
    <col min="7" max="7" width="10.375" customWidth="1"/>
    <col min="8" max="8" width="10.125" customWidth="1"/>
    <col min="9" max="9" width="10.375" customWidth="1"/>
    <col min="10" max="10" width="10.125" customWidth="1"/>
    <col min="11" max="11" width="10.625" customWidth="1"/>
    <col min="12" max="12" width="11.25" customWidth="1"/>
    <col min="13" max="13" width="10.625" customWidth="1"/>
    <col min="14" max="14" width="25.125" customWidth="1"/>
  </cols>
  <sheetData>
    <row r="1" ht="17.4" spans="1:14">
      <c r="A1" s="56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45" customHeight="1" spans="1:14">
      <c r="A2" s="20" t="s">
        <v>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40" customHeight="1" spans="1:14">
      <c r="A3" s="21" t="s">
        <v>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ht="25" customHeight="1" spans="1:14">
      <c r="A4" s="22" t="s">
        <v>3</v>
      </c>
      <c r="B4" s="23" t="s">
        <v>4</v>
      </c>
      <c r="C4" s="24" t="s">
        <v>5</v>
      </c>
      <c r="D4" s="24" t="s">
        <v>6</v>
      </c>
      <c r="E4" s="23" t="s">
        <v>7</v>
      </c>
      <c r="F4" s="26" t="s">
        <v>8</v>
      </c>
      <c r="G4" s="22" t="s">
        <v>73</v>
      </c>
      <c r="H4" s="22"/>
      <c r="I4" s="22"/>
      <c r="J4" s="22" t="s">
        <v>74</v>
      </c>
      <c r="K4" s="22"/>
      <c r="L4" s="22"/>
      <c r="M4" s="43" t="s">
        <v>75</v>
      </c>
      <c r="N4" s="22" t="s">
        <v>15</v>
      </c>
    </row>
    <row r="5" ht="27" customHeight="1" spans="1:14">
      <c r="A5" s="22"/>
      <c r="B5" s="23"/>
      <c r="C5" s="24"/>
      <c r="D5" s="24"/>
      <c r="E5" s="23"/>
      <c r="F5" s="26"/>
      <c r="G5" s="27" t="s">
        <v>76</v>
      </c>
      <c r="H5" s="28" t="s">
        <v>77</v>
      </c>
      <c r="I5" s="44" t="s">
        <v>78</v>
      </c>
      <c r="J5" s="45" t="s">
        <v>76</v>
      </c>
      <c r="K5" s="28" t="s">
        <v>77</v>
      </c>
      <c r="L5" s="44" t="s">
        <v>78</v>
      </c>
      <c r="M5" s="47"/>
      <c r="N5" s="48"/>
    </row>
    <row r="6" spans="1:14">
      <c r="A6" s="29">
        <v>1</v>
      </c>
      <c r="B6" s="30">
        <v>2020012942</v>
      </c>
      <c r="C6" s="57" t="s">
        <v>79</v>
      </c>
      <c r="D6" s="57" t="s">
        <v>17</v>
      </c>
      <c r="E6" s="30">
        <v>2020</v>
      </c>
      <c r="F6" s="58" t="s">
        <v>80</v>
      </c>
      <c r="G6" s="59">
        <v>5</v>
      </c>
      <c r="H6" s="60">
        <v>56</v>
      </c>
      <c r="I6" s="50">
        <v>0.0892</v>
      </c>
      <c r="J6" s="30">
        <v>4</v>
      </c>
      <c r="K6" s="60">
        <v>56</v>
      </c>
      <c r="L6" s="50">
        <v>0.0714</v>
      </c>
      <c r="M6" s="65"/>
      <c r="N6" s="66" t="s">
        <v>81</v>
      </c>
    </row>
    <row r="7" spans="1:14">
      <c r="A7" s="29">
        <v>2</v>
      </c>
      <c r="B7" s="30">
        <v>2020013836</v>
      </c>
      <c r="C7" s="57" t="s">
        <v>82</v>
      </c>
      <c r="D7" s="57" t="s">
        <v>21</v>
      </c>
      <c r="E7" s="30">
        <v>2020</v>
      </c>
      <c r="F7" s="58" t="s">
        <v>80</v>
      </c>
      <c r="G7" s="59">
        <v>4</v>
      </c>
      <c r="H7" s="60">
        <v>56</v>
      </c>
      <c r="I7" s="50">
        <v>0.0714</v>
      </c>
      <c r="J7" s="30">
        <v>7</v>
      </c>
      <c r="K7" s="60">
        <v>56</v>
      </c>
      <c r="L7" s="50">
        <v>0.125</v>
      </c>
      <c r="M7" s="65"/>
      <c r="N7" s="66" t="s">
        <v>83</v>
      </c>
    </row>
    <row r="8" spans="1:14">
      <c r="A8" s="29">
        <v>3</v>
      </c>
      <c r="B8" s="30">
        <v>2020015065</v>
      </c>
      <c r="C8" s="57" t="s">
        <v>84</v>
      </c>
      <c r="D8" s="57" t="s">
        <v>17</v>
      </c>
      <c r="E8" s="30">
        <v>2020</v>
      </c>
      <c r="F8" s="58" t="s">
        <v>80</v>
      </c>
      <c r="G8" s="59">
        <v>6</v>
      </c>
      <c r="H8" s="60">
        <v>56</v>
      </c>
      <c r="I8" s="50">
        <v>0.1071</v>
      </c>
      <c r="J8" s="30">
        <v>13</v>
      </c>
      <c r="K8" s="60">
        <v>56</v>
      </c>
      <c r="L8" s="50">
        <v>0.2321</v>
      </c>
      <c r="M8" s="65"/>
      <c r="N8" s="66" t="s">
        <v>85</v>
      </c>
    </row>
    <row r="9" spans="1:14">
      <c r="A9" s="29">
        <v>4</v>
      </c>
      <c r="B9" s="30">
        <v>2020012234</v>
      </c>
      <c r="C9" s="57" t="s">
        <v>86</v>
      </c>
      <c r="D9" s="57" t="s">
        <v>21</v>
      </c>
      <c r="E9" s="30">
        <v>2020</v>
      </c>
      <c r="F9" s="58" t="s">
        <v>80</v>
      </c>
      <c r="G9" s="59">
        <v>16</v>
      </c>
      <c r="H9" s="60">
        <v>56</v>
      </c>
      <c r="I9" s="50">
        <v>0.2857</v>
      </c>
      <c r="J9" s="30">
        <v>9</v>
      </c>
      <c r="K9" s="60">
        <v>56</v>
      </c>
      <c r="L9" s="50">
        <v>0.1607</v>
      </c>
      <c r="M9" s="65"/>
      <c r="N9" s="66" t="s">
        <v>87</v>
      </c>
    </row>
    <row r="10" spans="1:14">
      <c r="A10" s="29">
        <v>5</v>
      </c>
      <c r="B10" s="30">
        <v>2020012493</v>
      </c>
      <c r="C10" s="57" t="s">
        <v>88</v>
      </c>
      <c r="D10" s="57" t="s">
        <v>17</v>
      </c>
      <c r="E10" s="30">
        <v>2020</v>
      </c>
      <c r="F10" s="58" t="s">
        <v>80</v>
      </c>
      <c r="G10" s="59">
        <v>14</v>
      </c>
      <c r="H10" s="60">
        <v>56</v>
      </c>
      <c r="I10" s="49">
        <v>0.25</v>
      </c>
      <c r="J10" s="30">
        <v>10</v>
      </c>
      <c r="K10" s="60">
        <v>56</v>
      </c>
      <c r="L10" s="50">
        <v>0.178</v>
      </c>
      <c r="M10" s="65"/>
      <c r="N10" s="66" t="s">
        <v>89</v>
      </c>
    </row>
    <row r="11" spans="1:14">
      <c r="A11" s="29">
        <v>6</v>
      </c>
      <c r="B11" s="61">
        <v>2020011597</v>
      </c>
      <c r="C11" s="62" t="s">
        <v>90</v>
      </c>
      <c r="D11" s="62" t="s">
        <v>17</v>
      </c>
      <c r="E11" s="63">
        <v>2020</v>
      </c>
      <c r="F11" s="64" t="s">
        <v>91</v>
      </c>
      <c r="G11" s="61">
        <v>12</v>
      </c>
      <c r="H11" s="63">
        <v>56</v>
      </c>
      <c r="I11" s="67">
        <v>0.214</v>
      </c>
      <c r="J11" s="61">
        <v>5</v>
      </c>
      <c r="K11" s="63">
        <v>56</v>
      </c>
      <c r="L11" s="67">
        <v>0.089</v>
      </c>
      <c r="M11" s="68"/>
      <c r="N11" s="66" t="s">
        <v>92</v>
      </c>
    </row>
    <row r="12" spans="1:14">
      <c r="A12" s="29">
        <v>7</v>
      </c>
      <c r="B12" s="61">
        <v>2020012998</v>
      </c>
      <c r="C12" s="62" t="s">
        <v>93</v>
      </c>
      <c r="D12" s="62" t="s">
        <v>21</v>
      </c>
      <c r="E12" s="63">
        <v>2020</v>
      </c>
      <c r="F12" s="64" t="s">
        <v>91</v>
      </c>
      <c r="G12" s="61">
        <v>9</v>
      </c>
      <c r="H12" s="63">
        <v>56</v>
      </c>
      <c r="I12" s="67">
        <v>0.161</v>
      </c>
      <c r="J12" s="61">
        <v>14</v>
      </c>
      <c r="K12" s="63">
        <v>56</v>
      </c>
      <c r="L12" s="69">
        <v>0.25</v>
      </c>
      <c r="M12" s="68"/>
      <c r="N12" s="66" t="s">
        <v>94</v>
      </c>
    </row>
    <row r="13" spans="1:14">
      <c r="A13" s="29">
        <v>8</v>
      </c>
      <c r="B13" s="61">
        <v>2020013872</v>
      </c>
      <c r="C13" s="62" t="s">
        <v>95</v>
      </c>
      <c r="D13" s="62" t="s">
        <v>21</v>
      </c>
      <c r="E13" s="63">
        <v>2020</v>
      </c>
      <c r="F13" s="64" t="s">
        <v>91</v>
      </c>
      <c r="G13" s="61">
        <v>7</v>
      </c>
      <c r="H13" s="63">
        <v>56</v>
      </c>
      <c r="I13" s="67">
        <v>0.125</v>
      </c>
      <c r="J13" s="61">
        <v>12</v>
      </c>
      <c r="K13" s="63">
        <v>56</v>
      </c>
      <c r="L13" s="67">
        <v>0.214</v>
      </c>
      <c r="M13" s="68"/>
      <c r="N13" s="66" t="s">
        <v>96</v>
      </c>
    </row>
    <row r="14" spans="1:14">
      <c r="A14" s="29">
        <v>9</v>
      </c>
      <c r="B14" s="30">
        <v>2020012671</v>
      </c>
      <c r="C14" s="57" t="s">
        <v>97</v>
      </c>
      <c r="D14" s="57" t="s">
        <v>17</v>
      </c>
      <c r="E14" s="30">
        <v>2020</v>
      </c>
      <c r="F14" s="58" t="s">
        <v>98</v>
      </c>
      <c r="G14" s="59">
        <v>2</v>
      </c>
      <c r="H14" s="60">
        <v>62</v>
      </c>
      <c r="I14" s="50">
        <v>0.032</v>
      </c>
      <c r="J14" s="30">
        <v>1</v>
      </c>
      <c r="K14" s="60">
        <v>62</v>
      </c>
      <c r="L14" s="50">
        <v>0.016</v>
      </c>
      <c r="M14" s="65"/>
      <c r="N14" s="66" t="s">
        <v>99</v>
      </c>
    </row>
    <row r="15" spans="1:14">
      <c r="A15" s="29">
        <v>10</v>
      </c>
      <c r="B15" s="30">
        <v>2020011175</v>
      </c>
      <c r="C15" s="57" t="s">
        <v>100</v>
      </c>
      <c r="D15" s="57" t="s">
        <v>17</v>
      </c>
      <c r="E15" s="30">
        <v>2020</v>
      </c>
      <c r="F15" s="58" t="s">
        <v>98</v>
      </c>
      <c r="G15" s="59">
        <v>6</v>
      </c>
      <c r="H15" s="60">
        <v>62</v>
      </c>
      <c r="I15" s="50">
        <v>0.0967</v>
      </c>
      <c r="J15" s="30">
        <v>6</v>
      </c>
      <c r="K15" s="60">
        <v>62</v>
      </c>
      <c r="L15" s="50">
        <v>0.0967</v>
      </c>
      <c r="M15" s="65"/>
      <c r="N15" s="66" t="s">
        <v>101</v>
      </c>
    </row>
    <row r="16" spans="1:14">
      <c r="A16" s="29">
        <v>11</v>
      </c>
      <c r="B16" s="30">
        <v>2020013607</v>
      </c>
      <c r="C16" s="57" t="s">
        <v>102</v>
      </c>
      <c r="D16" s="57" t="s">
        <v>17</v>
      </c>
      <c r="E16" s="30">
        <v>2020</v>
      </c>
      <c r="F16" s="58" t="s">
        <v>98</v>
      </c>
      <c r="G16" s="59">
        <v>7</v>
      </c>
      <c r="H16" s="60">
        <v>62</v>
      </c>
      <c r="I16" s="50">
        <v>0.1129</v>
      </c>
      <c r="J16" s="30">
        <v>9</v>
      </c>
      <c r="K16" s="60">
        <v>62</v>
      </c>
      <c r="L16" s="50">
        <v>0.145</v>
      </c>
      <c r="M16" s="65"/>
      <c r="N16" s="66" t="s">
        <v>103</v>
      </c>
    </row>
    <row r="17" spans="1:14">
      <c r="A17" s="29">
        <v>12</v>
      </c>
      <c r="B17" s="30">
        <v>2020012077</v>
      </c>
      <c r="C17" s="57" t="s">
        <v>104</v>
      </c>
      <c r="D17" s="57" t="s">
        <v>21</v>
      </c>
      <c r="E17" s="30">
        <v>2020</v>
      </c>
      <c r="F17" s="58" t="s">
        <v>98</v>
      </c>
      <c r="G17" s="59">
        <v>8</v>
      </c>
      <c r="H17" s="60">
        <v>62</v>
      </c>
      <c r="I17" s="50">
        <v>0.129</v>
      </c>
      <c r="J17" s="30">
        <v>10</v>
      </c>
      <c r="K17" s="60">
        <v>62</v>
      </c>
      <c r="L17" s="50">
        <v>0.1613</v>
      </c>
      <c r="M17" s="65"/>
      <c r="N17" s="66" t="s">
        <v>105</v>
      </c>
    </row>
    <row r="18" spans="1:14">
      <c r="A18" s="32"/>
      <c r="B18" s="33"/>
      <c r="C18" s="34"/>
      <c r="D18" s="34"/>
      <c r="E18" s="33"/>
      <c r="F18" s="36"/>
      <c r="G18" s="35"/>
      <c r="H18" s="34"/>
      <c r="I18" s="32"/>
      <c r="J18" s="33"/>
      <c r="K18" s="34"/>
      <c r="L18" s="32"/>
      <c r="M18" s="54"/>
      <c r="N18" s="54"/>
    </row>
    <row r="19" spans="1:14">
      <c r="A19" s="32"/>
      <c r="B19" s="33"/>
      <c r="C19" s="34"/>
      <c r="D19" s="34"/>
      <c r="E19" s="33"/>
      <c r="F19" s="36"/>
      <c r="G19" s="35"/>
      <c r="H19" s="34"/>
      <c r="I19" s="32"/>
      <c r="J19" s="33"/>
      <c r="K19" s="34"/>
      <c r="L19" s="32"/>
      <c r="M19" s="54"/>
      <c r="N19" s="54"/>
    </row>
    <row r="20" spans="1:14">
      <c r="A20" s="32"/>
      <c r="B20" s="33"/>
      <c r="C20" s="34"/>
      <c r="D20" s="34"/>
      <c r="E20" s="33"/>
      <c r="F20" s="36"/>
      <c r="G20" s="35"/>
      <c r="H20" s="34"/>
      <c r="I20" s="32"/>
      <c r="J20" s="33"/>
      <c r="K20" s="34"/>
      <c r="L20" s="32"/>
      <c r="M20" s="54"/>
      <c r="N20" s="54"/>
    </row>
    <row r="21" spans="1:14">
      <c r="A21" s="32"/>
      <c r="B21" s="33"/>
      <c r="C21" s="34"/>
      <c r="D21" s="34"/>
      <c r="E21" s="33"/>
      <c r="F21" s="36"/>
      <c r="G21" s="35"/>
      <c r="H21" s="34"/>
      <c r="I21" s="32"/>
      <c r="J21" s="33"/>
      <c r="K21" s="34"/>
      <c r="L21" s="32"/>
      <c r="M21" s="54"/>
      <c r="N21" s="54"/>
    </row>
    <row r="22" spans="1:14">
      <c r="A22" s="32"/>
      <c r="B22" s="33"/>
      <c r="C22" s="34"/>
      <c r="D22" s="34"/>
      <c r="E22" s="33"/>
      <c r="F22" s="36"/>
      <c r="G22" s="35"/>
      <c r="H22" s="34"/>
      <c r="I22" s="32"/>
      <c r="J22" s="33"/>
      <c r="K22" s="34"/>
      <c r="L22" s="32"/>
      <c r="M22" s="54"/>
      <c r="N22" s="54"/>
    </row>
    <row r="23" spans="1:14">
      <c r="A23" s="32"/>
      <c r="B23" s="33"/>
      <c r="C23" s="34"/>
      <c r="D23" s="34"/>
      <c r="E23" s="33"/>
      <c r="F23" s="36"/>
      <c r="G23" s="35"/>
      <c r="H23" s="34"/>
      <c r="I23" s="32"/>
      <c r="J23" s="33"/>
      <c r="K23" s="34"/>
      <c r="L23" s="32"/>
      <c r="M23" s="54"/>
      <c r="N23" s="54"/>
    </row>
    <row r="24" ht="16.35" spans="1:14">
      <c r="A24" s="37"/>
      <c r="B24" s="38"/>
      <c r="C24" s="39"/>
      <c r="D24" s="39"/>
      <c r="E24" s="38"/>
      <c r="F24" s="40"/>
      <c r="G24" s="41"/>
      <c r="H24" s="39"/>
      <c r="I24" s="37"/>
      <c r="J24" s="38"/>
      <c r="K24" s="39"/>
      <c r="L24" s="37"/>
      <c r="M24" s="55"/>
      <c r="N24" s="55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dataValidations count="1">
    <dataValidation allowBlank="1" showInputMessage="1" showErrorMessage="1" prompt="请输入专业简称+班级，如“计算机1502”" sqref="G5 J5 G1:G2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topLeftCell="A2" workbookViewId="0">
      <selection activeCell="P12" sqref="P12"/>
    </sheetView>
  </sheetViews>
  <sheetFormatPr defaultColWidth="9" defaultRowHeight="15.6"/>
  <cols>
    <col min="2" max="2" width="14" customWidth="1"/>
    <col min="6" max="6" width="13.5" customWidth="1"/>
    <col min="7" max="7" width="10" customWidth="1"/>
    <col min="8" max="8" width="10.5" customWidth="1"/>
    <col min="9" max="9" width="10.625" customWidth="1"/>
    <col min="10" max="10" width="10" customWidth="1"/>
    <col min="11" max="11" width="10.5" customWidth="1"/>
    <col min="12" max="12" width="10.125" customWidth="1"/>
    <col min="13" max="13" width="11" customWidth="1"/>
    <col min="14" max="14" width="24" customWidth="1"/>
  </cols>
  <sheetData>
    <row r="1" ht="17.4" spans="1:14">
      <c r="A1" s="19" t="s">
        <v>106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ht="45" customHeight="1" spans="1:14">
      <c r="A2" s="20" t="s">
        <v>107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ht="38" customHeight="1" spans="1:14">
      <c r="A3" s="21" t="s">
        <v>108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ht="29" customHeight="1" spans="1:14">
      <c r="A4" s="22" t="s">
        <v>3</v>
      </c>
      <c r="B4" s="23" t="s">
        <v>4</v>
      </c>
      <c r="C4" s="24" t="s">
        <v>5</v>
      </c>
      <c r="D4" s="25" t="s">
        <v>6</v>
      </c>
      <c r="E4" s="23" t="s">
        <v>7</v>
      </c>
      <c r="F4" s="26" t="s">
        <v>8</v>
      </c>
      <c r="G4" s="22" t="s">
        <v>73</v>
      </c>
      <c r="H4" s="22"/>
      <c r="I4" s="22"/>
      <c r="J4" s="22" t="s">
        <v>74</v>
      </c>
      <c r="K4" s="22"/>
      <c r="L4" s="42"/>
      <c r="M4" s="43" t="s">
        <v>75</v>
      </c>
      <c r="N4" s="22" t="s">
        <v>15</v>
      </c>
    </row>
    <row r="5" ht="29" customHeight="1" spans="1:14">
      <c r="A5" s="22"/>
      <c r="B5" s="23"/>
      <c r="C5" s="24"/>
      <c r="D5" s="25"/>
      <c r="E5" s="23"/>
      <c r="F5" s="26"/>
      <c r="G5" s="27" t="s">
        <v>76</v>
      </c>
      <c r="H5" s="28" t="s">
        <v>77</v>
      </c>
      <c r="I5" s="44" t="s">
        <v>78</v>
      </c>
      <c r="J5" s="45" t="s">
        <v>76</v>
      </c>
      <c r="K5" s="28" t="s">
        <v>77</v>
      </c>
      <c r="L5" s="46" t="s">
        <v>78</v>
      </c>
      <c r="M5" s="47"/>
      <c r="N5" s="48"/>
    </row>
    <row r="6" spans="1:14">
      <c r="A6" s="29">
        <v>1</v>
      </c>
      <c r="B6" s="30">
        <v>2020012234</v>
      </c>
      <c r="C6" s="30" t="s">
        <v>86</v>
      </c>
      <c r="D6" s="31" t="s">
        <v>21</v>
      </c>
      <c r="E6" s="30">
        <v>2020</v>
      </c>
      <c r="F6" s="30" t="s">
        <v>80</v>
      </c>
      <c r="G6" s="30">
        <v>16</v>
      </c>
      <c r="H6" s="30">
        <v>56</v>
      </c>
      <c r="I6" s="49">
        <v>0.28</v>
      </c>
      <c r="J6" s="30">
        <v>9</v>
      </c>
      <c r="K6" s="30">
        <v>56</v>
      </c>
      <c r="L6" s="50">
        <v>0.1607</v>
      </c>
      <c r="M6" s="51"/>
      <c r="N6" s="52" t="s">
        <v>109</v>
      </c>
    </row>
    <row r="7" spans="1:14">
      <c r="A7" s="29">
        <v>2</v>
      </c>
      <c r="B7" s="30">
        <v>2020014336</v>
      </c>
      <c r="C7" s="30" t="s">
        <v>110</v>
      </c>
      <c r="D7" s="31" t="s">
        <v>21</v>
      </c>
      <c r="E7" s="30">
        <v>2020</v>
      </c>
      <c r="F7" s="30" t="s">
        <v>80</v>
      </c>
      <c r="G7" s="30">
        <v>25</v>
      </c>
      <c r="H7" s="30">
        <v>56</v>
      </c>
      <c r="I7" s="50">
        <v>0.446</v>
      </c>
      <c r="J7" s="30">
        <v>6</v>
      </c>
      <c r="K7" s="30">
        <v>56</v>
      </c>
      <c r="L7" s="50">
        <v>0.107</v>
      </c>
      <c r="M7" s="51"/>
      <c r="N7" s="52" t="s">
        <v>111</v>
      </c>
    </row>
    <row r="8" spans="1:14">
      <c r="A8" s="29">
        <v>3</v>
      </c>
      <c r="B8" s="30">
        <v>2020013610</v>
      </c>
      <c r="C8" s="30" t="s">
        <v>112</v>
      </c>
      <c r="D8" s="31" t="s">
        <v>21</v>
      </c>
      <c r="E8" s="30">
        <v>2020</v>
      </c>
      <c r="F8" s="30" t="s">
        <v>80</v>
      </c>
      <c r="G8" s="30">
        <v>13</v>
      </c>
      <c r="H8" s="30">
        <v>56</v>
      </c>
      <c r="I8" s="50">
        <v>0.2321</v>
      </c>
      <c r="J8" s="30">
        <v>11</v>
      </c>
      <c r="K8" s="30">
        <v>56</v>
      </c>
      <c r="L8" s="50">
        <v>0.1964</v>
      </c>
      <c r="M8" s="51"/>
      <c r="N8" s="52" t="s">
        <v>113</v>
      </c>
    </row>
    <row r="9" spans="1:18">
      <c r="A9" s="29">
        <v>4</v>
      </c>
      <c r="B9" s="30">
        <v>2020013872</v>
      </c>
      <c r="C9" s="30" t="s">
        <v>95</v>
      </c>
      <c r="D9" s="31" t="s">
        <v>21</v>
      </c>
      <c r="E9" s="30">
        <v>2020</v>
      </c>
      <c r="F9" s="30" t="s">
        <v>91</v>
      </c>
      <c r="G9" s="30">
        <v>7</v>
      </c>
      <c r="H9" s="30">
        <v>56</v>
      </c>
      <c r="I9" s="53">
        <v>0.125</v>
      </c>
      <c r="J9" s="30">
        <v>12</v>
      </c>
      <c r="K9" s="30">
        <v>56</v>
      </c>
      <c r="L9" s="53">
        <v>0.214</v>
      </c>
      <c r="M9" s="51"/>
      <c r="N9" s="52" t="s">
        <v>96</v>
      </c>
      <c r="R9" s="54"/>
    </row>
    <row r="10" spans="1:14">
      <c r="A10" s="29">
        <v>5</v>
      </c>
      <c r="B10" s="30">
        <v>2020012998</v>
      </c>
      <c r="C10" s="30" t="s">
        <v>93</v>
      </c>
      <c r="D10" s="31" t="s">
        <v>21</v>
      </c>
      <c r="E10" s="30">
        <v>2020</v>
      </c>
      <c r="F10" s="30" t="s">
        <v>91</v>
      </c>
      <c r="G10" s="30">
        <v>9</v>
      </c>
      <c r="H10" s="30">
        <v>56</v>
      </c>
      <c r="I10" s="53">
        <v>0.161</v>
      </c>
      <c r="J10" s="30">
        <v>14</v>
      </c>
      <c r="K10" s="30">
        <v>56</v>
      </c>
      <c r="L10" s="53">
        <v>0.25</v>
      </c>
      <c r="M10" s="51"/>
      <c r="N10" s="52" t="s">
        <v>94</v>
      </c>
    </row>
    <row r="11" spans="1:14">
      <c r="A11" s="29">
        <v>6</v>
      </c>
      <c r="B11" s="30">
        <v>2020011175</v>
      </c>
      <c r="C11" s="30" t="s">
        <v>100</v>
      </c>
      <c r="D11" s="31" t="s">
        <v>17</v>
      </c>
      <c r="E11" s="30">
        <v>2020</v>
      </c>
      <c r="F11" s="30" t="s">
        <v>114</v>
      </c>
      <c r="G11" s="30">
        <v>6</v>
      </c>
      <c r="H11" s="30">
        <v>62</v>
      </c>
      <c r="I11" s="53">
        <v>0.0967</v>
      </c>
      <c r="J11" s="30">
        <v>6</v>
      </c>
      <c r="K11" s="30">
        <v>62</v>
      </c>
      <c r="L11" s="53">
        <v>0.0967</v>
      </c>
      <c r="M11" s="51"/>
      <c r="N11" s="52" t="s">
        <v>115</v>
      </c>
    </row>
    <row r="12" spans="1:14">
      <c r="A12" s="32"/>
      <c r="B12" s="33"/>
      <c r="C12" s="34"/>
      <c r="D12" s="32"/>
      <c r="E12" s="33"/>
      <c r="F12" s="30"/>
      <c r="G12" s="35"/>
      <c r="H12" s="34"/>
      <c r="I12" s="32"/>
      <c r="J12" s="33"/>
      <c r="K12" s="34"/>
      <c r="L12" s="32"/>
      <c r="M12" s="54"/>
      <c r="N12" s="54"/>
    </row>
    <row r="13" spans="1:14">
      <c r="A13" s="32"/>
      <c r="B13" s="33"/>
      <c r="C13" s="34"/>
      <c r="D13" s="32"/>
      <c r="E13" s="30"/>
      <c r="F13" s="30"/>
      <c r="G13" s="35"/>
      <c r="H13" s="34"/>
      <c r="I13" s="32"/>
      <c r="J13" s="33"/>
      <c r="K13" s="34"/>
      <c r="L13" s="32"/>
      <c r="M13" s="54"/>
      <c r="N13" s="54"/>
    </row>
    <row r="14" spans="1:14">
      <c r="A14" s="32"/>
      <c r="B14" s="33"/>
      <c r="C14" s="34"/>
      <c r="D14" s="32"/>
      <c r="E14" s="30"/>
      <c r="F14" s="30"/>
      <c r="G14" s="35"/>
      <c r="H14" s="34"/>
      <c r="I14" s="32"/>
      <c r="J14" s="33"/>
      <c r="K14" s="34"/>
      <c r="L14" s="32"/>
      <c r="M14" s="54"/>
      <c r="N14" s="54"/>
    </row>
    <row r="15" spans="1:14">
      <c r="A15" s="32"/>
      <c r="B15" s="33"/>
      <c r="C15" s="34"/>
      <c r="D15" s="32"/>
      <c r="E15" s="30"/>
      <c r="F15" s="30"/>
      <c r="G15" s="35"/>
      <c r="H15" s="34"/>
      <c r="I15" s="32"/>
      <c r="J15" s="33"/>
      <c r="K15" s="34"/>
      <c r="L15" s="32"/>
      <c r="M15" s="54"/>
      <c r="N15" s="54"/>
    </row>
    <row r="16" spans="1:14">
      <c r="A16" s="32"/>
      <c r="B16" s="33"/>
      <c r="C16" s="34"/>
      <c r="D16" s="32"/>
      <c r="E16" s="30"/>
      <c r="F16" s="30"/>
      <c r="G16" s="35"/>
      <c r="H16" s="34"/>
      <c r="I16" s="32"/>
      <c r="J16" s="33"/>
      <c r="K16" s="34"/>
      <c r="L16" s="32"/>
      <c r="M16" s="54"/>
      <c r="N16" s="54"/>
    </row>
    <row r="17" spans="1:14">
      <c r="A17" s="32"/>
      <c r="B17" s="33"/>
      <c r="C17" s="34"/>
      <c r="D17" s="32"/>
      <c r="E17" s="30"/>
      <c r="F17" s="30"/>
      <c r="G17" s="35"/>
      <c r="H17" s="36"/>
      <c r="I17" s="32"/>
      <c r="J17" s="33"/>
      <c r="K17" s="34"/>
      <c r="L17" s="32"/>
      <c r="M17" s="54"/>
      <c r="N17" s="54"/>
    </row>
    <row r="18" spans="1:14">
      <c r="A18" s="32"/>
      <c r="B18" s="33"/>
      <c r="C18" s="34"/>
      <c r="D18" s="32"/>
      <c r="E18" s="30"/>
      <c r="F18" s="30"/>
      <c r="G18" s="35"/>
      <c r="H18" s="34"/>
      <c r="I18" s="32"/>
      <c r="J18" s="33"/>
      <c r="K18" s="34"/>
      <c r="L18" s="32"/>
      <c r="M18" s="54"/>
      <c r="N18" s="54"/>
    </row>
    <row r="19" spans="1:14">
      <c r="A19" s="32"/>
      <c r="B19" s="33"/>
      <c r="C19" s="34"/>
      <c r="D19" s="32"/>
      <c r="E19" s="33"/>
      <c r="F19" s="36"/>
      <c r="G19" s="35"/>
      <c r="H19" s="34"/>
      <c r="I19" s="32"/>
      <c r="J19" s="33"/>
      <c r="K19" s="34"/>
      <c r="L19" s="32"/>
      <c r="M19" s="54"/>
      <c r="N19" s="54"/>
    </row>
    <row r="20" spans="1:14">
      <c r="A20" s="32"/>
      <c r="B20" s="33"/>
      <c r="C20" s="34"/>
      <c r="D20" s="32"/>
      <c r="E20" s="33"/>
      <c r="F20" s="36"/>
      <c r="G20" s="35"/>
      <c r="H20" s="34"/>
      <c r="I20" s="32"/>
      <c r="J20" s="33"/>
      <c r="K20" s="34"/>
      <c r="L20" s="32"/>
      <c r="M20" s="54"/>
      <c r="N20" s="54"/>
    </row>
    <row r="21" spans="1:14">
      <c r="A21" s="32"/>
      <c r="B21" s="33"/>
      <c r="C21" s="34"/>
      <c r="D21" s="32"/>
      <c r="E21" s="33"/>
      <c r="F21" s="36"/>
      <c r="G21" s="35"/>
      <c r="H21" s="30"/>
      <c r="I21" s="32"/>
      <c r="J21" s="33"/>
      <c r="K21" s="34"/>
      <c r="L21" s="32"/>
      <c r="M21" s="54"/>
      <c r="N21" s="54"/>
    </row>
    <row r="22" spans="1:14">
      <c r="A22" s="32"/>
      <c r="B22" s="33"/>
      <c r="C22" s="34"/>
      <c r="D22" s="32"/>
      <c r="E22" s="33"/>
      <c r="F22" s="36"/>
      <c r="G22" s="35"/>
      <c r="H22" s="30"/>
      <c r="I22" s="32"/>
      <c r="J22" s="33"/>
      <c r="K22" s="34"/>
      <c r="L22" s="32"/>
      <c r="M22" s="54"/>
      <c r="N22" s="54"/>
    </row>
    <row r="23" spans="1:14">
      <c r="A23" s="32"/>
      <c r="B23" s="33"/>
      <c r="C23" s="34"/>
      <c r="D23" s="32"/>
      <c r="E23" s="33"/>
      <c r="F23" s="36"/>
      <c r="G23" s="35"/>
      <c r="H23" s="30"/>
      <c r="I23" s="32"/>
      <c r="J23" s="33"/>
      <c r="K23" s="34"/>
      <c r="L23" s="32"/>
      <c r="M23" s="54"/>
      <c r="N23" s="54"/>
    </row>
    <row r="24" ht="16.35" spans="1:14">
      <c r="A24" s="37"/>
      <c r="B24" s="38"/>
      <c r="C24" s="39"/>
      <c r="D24" s="37"/>
      <c r="E24" s="38"/>
      <c r="F24" s="40"/>
      <c r="G24" s="41"/>
      <c r="H24" s="39"/>
      <c r="I24" s="37"/>
      <c r="J24" s="38"/>
      <c r="K24" s="39"/>
      <c r="L24" s="37"/>
      <c r="M24" s="55"/>
      <c r="N24" s="55"/>
    </row>
  </sheetData>
  <mergeCells count="13">
    <mergeCell ref="A1:N1"/>
    <mergeCell ref="A2:N2"/>
    <mergeCell ref="A3:N3"/>
    <mergeCell ref="G4:I4"/>
    <mergeCell ref="J4:L4"/>
    <mergeCell ref="A4:A5"/>
    <mergeCell ref="B4:B5"/>
    <mergeCell ref="C4:C5"/>
    <mergeCell ref="D4:D5"/>
    <mergeCell ref="E4:E5"/>
    <mergeCell ref="F4:F5"/>
    <mergeCell ref="M4:M5"/>
    <mergeCell ref="N4:N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dataValidations count="1">
    <dataValidation allowBlank="1" showInputMessage="1" showErrorMessage="1" prompt="请输入专业简称+班级，如“计算机1502”" sqref="G5 J5 G1:G2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A6" sqref="A6"/>
    </sheetView>
  </sheetViews>
  <sheetFormatPr defaultColWidth="9" defaultRowHeight="17.4" outlineLevelCol="4"/>
  <cols>
    <col min="1" max="1" width="7" style="1" customWidth="1"/>
    <col min="2" max="2" width="64" style="1" customWidth="1"/>
    <col min="3" max="3" width="19.5" style="1" customWidth="1"/>
    <col min="4" max="4" width="19.5" style="3" customWidth="1"/>
    <col min="5" max="5" width="18.625" style="3" customWidth="1"/>
    <col min="6" max="16384" width="9" style="1"/>
  </cols>
  <sheetData>
    <row r="1" ht="17.25" customHeight="1" spans="1:5">
      <c r="A1" s="4" t="s">
        <v>116</v>
      </c>
      <c r="B1" s="4"/>
      <c r="C1" s="4"/>
      <c r="D1" s="4"/>
      <c r="E1" s="4"/>
    </row>
    <row r="2" ht="46.5" customHeight="1" spans="1:5">
      <c r="A2" s="5" t="s">
        <v>117</v>
      </c>
      <c r="B2" s="5"/>
      <c r="C2" s="5"/>
      <c r="D2" s="5"/>
      <c r="E2" s="5"/>
    </row>
    <row r="3" ht="30.75" customHeight="1" spans="1:5">
      <c r="A3" s="6" t="s">
        <v>118</v>
      </c>
      <c r="B3" s="6"/>
      <c r="C3" s="6"/>
      <c r="D3" s="6"/>
      <c r="E3" s="6"/>
    </row>
    <row r="4" s="2" customFormat="1" ht="39" customHeight="1" spans="1:5">
      <c r="A4" s="2" t="s">
        <v>3</v>
      </c>
      <c r="B4" s="7" t="s">
        <v>119</v>
      </c>
      <c r="C4" s="7" t="s">
        <v>120</v>
      </c>
      <c r="D4" s="7" t="s">
        <v>121</v>
      </c>
      <c r="E4" s="7" t="s">
        <v>122</v>
      </c>
    </row>
    <row r="5" ht="17.25" customHeight="1" spans="1:5">
      <c r="A5" s="8" t="s">
        <v>123</v>
      </c>
      <c r="B5" s="9" t="s">
        <v>124</v>
      </c>
      <c r="C5" s="9">
        <v>28</v>
      </c>
      <c r="D5" s="10" t="s">
        <v>125</v>
      </c>
      <c r="E5" s="8"/>
    </row>
    <row r="6" spans="1:5">
      <c r="A6" s="11">
        <v>1</v>
      </c>
      <c r="B6" s="12" t="s">
        <v>126</v>
      </c>
      <c r="C6" s="12">
        <v>32</v>
      </c>
      <c r="D6" s="18" t="s">
        <v>127</v>
      </c>
      <c r="E6" s="11"/>
    </row>
    <row r="7" ht="15.6" spans="1:5">
      <c r="A7" s="11"/>
      <c r="B7" s="14"/>
      <c r="C7" s="14"/>
      <c r="D7" s="15"/>
      <c r="E7" s="11"/>
    </row>
    <row r="8" ht="15.6" spans="1:5">
      <c r="A8" s="11"/>
      <c r="B8" s="14"/>
      <c r="C8" s="14"/>
      <c r="D8" s="15"/>
      <c r="E8" s="11"/>
    </row>
    <row r="9" ht="15.6" spans="1:5">
      <c r="A9" s="11"/>
      <c r="B9" s="14"/>
      <c r="C9" s="14"/>
      <c r="D9" s="15"/>
      <c r="E9" s="11"/>
    </row>
    <row r="10" ht="15.6" spans="1:5">
      <c r="A10" s="11"/>
      <c r="B10" s="14"/>
      <c r="C10" s="14"/>
      <c r="D10" s="15"/>
      <c r="E10" s="11"/>
    </row>
    <row r="11" ht="15.6" spans="1:5">
      <c r="A11" s="11"/>
      <c r="B11" s="14"/>
      <c r="C11" s="14"/>
      <c r="D11" s="15"/>
      <c r="E11" s="11"/>
    </row>
    <row r="12" ht="15.6" spans="1:5">
      <c r="A12" s="11"/>
      <c r="B12" s="14"/>
      <c r="C12" s="14"/>
      <c r="D12" s="15"/>
      <c r="E12" s="11"/>
    </row>
    <row r="13" ht="15.6" spans="1:5">
      <c r="A13" s="11"/>
      <c r="B13" s="14"/>
      <c r="C13" s="14"/>
      <c r="D13" s="15"/>
      <c r="E13" s="11"/>
    </row>
    <row r="14" ht="15.6" spans="1:5">
      <c r="A14" s="11"/>
      <c r="B14" s="14"/>
      <c r="C14" s="14"/>
      <c r="D14" s="15"/>
      <c r="E14" s="11"/>
    </row>
    <row r="15" ht="15.6" spans="1:5">
      <c r="A15" s="11"/>
      <c r="B15" s="14"/>
      <c r="C15" s="14"/>
      <c r="D15" s="15"/>
      <c r="E15" s="11"/>
    </row>
    <row r="16" ht="15.6" spans="1:5">
      <c r="A16" s="11"/>
      <c r="B16" s="14"/>
      <c r="C16" s="14"/>
      <c r="D16" s="15"/>
      <c r="E16" s="11"/>
    </row>
    <row r="17" ht="15.6" spans="1:5">
      <c r="A17" s="11"/>
      <c r="B17" s="14"/>
      <c r="C17" s="14"/>
      <c r="D17" s="15"/>
      <c r="E17" s="11"/>
    </row>
    <row r="18" ht="15.6" spans="1:5">
      <c r="A18" s="11"/>
      <c r="B18" s="14"/>
      <c r="C18" s="14"/>
      <c r="D18" s="15"/>
      <c r="E18" s="11"/>
    </row>
    <row r="19" ht="15.6" spans="1:5">
      <c r="A19" s="11"/>
      <c r="B19" s="14"/>
      <c r="C19" s="14"/>
      <c r="D19" s="15"/>
      <c r="E19" s="11"/>
    </row>
    <row r="20" ht="15.6" spans="1:5">
      <c r="A20" s="11"/>
      <c r="B20" s="14"/>
      <c r="C20" s="14"/>
      <c r="D20" s="15"/>
      <c r="E20" s="11"/>
    </row>
    <row r="21" ht="15.6" spans="1:5">
      <c r="A21" s="11"/>
      <c r="B21" s="14"/>
      <c r="C21" s="14"/>
      <c r="D21" s="15"/>
      <c r="E21" s="11"/>
    </row>
    <row r="22" ht="15.6" spans="1:5">
      <c r="A22" s="11"/>
      <c r="B22" s="14"/>
      <c r="C22" s="14"/>
      <c r="D22" s="15"/>
      <c r="E22" s="11"/>
    </row>
    <row r="23" ht="15.6" spans="1:5">
      <c r="A23" s="11"/>
      <c r="B23" s="14"/>
      <c r="C23" s="14"/>
      <c r="D23" s="15"/>
      <c r="E23" s="11"/>
    </row>
    <row r="24" ht="15.6" spans="1:5">
      <c r="A24" s="11"/>
      <c r="B24" s="14"/>
      <c r="C24" s="14"/>
      <c r="D24" s="15"/>
      <c r="E24" s="11"/>
    </row>
  </sheetData>
  <mergeCells count="3">
    <mergeCell ref="A1:E1"/>
    <mergeCell ref="A2:E2"/>
    <mergeCell ref="A3:E3"/>
  </mergeCells>
  <conditionalFormatting sqref="B1:C1">
    <cfRule type="duplicateValues" dxfId="0" priority="8" stopIfTrue="1"/>
  </conditionalFormatting>
  <conditionalFormatting sqref="B2:C2">
    <cfRule type="duplicateValues" dxfId="0" priority="9" stopIfTrue="1"/>
  </conditionalFormatting>
  <conditionalFormatting sqref="B3:C3">
    <cfRule type="duplicateValues" dxfId="0" priority="10" stopIfTrue="1"/>
  </conditionalFormatting>
  <conditionalFormatting sqref="B6:C6">
    <cfRule type="duplicateValues" dxfId="19" priority="1" stopIfTrue="1"/>
  </conditionalFormatting>
  <conditionalFormatting sqref="B4:C5 B7:C65537">
    <cfRule type="duplicateValues" dxfId="0" priority="137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6 B7:B24"/>
  </dataValidations>
  <pageMargins left="0.708661417322835" right="0.708661417322835" top="0.748031496062992" bottom="0.748031496062992" header="0.31496062992126" footer="0.31496062992126"/>
  <pageSetup paperSize="9" scale="95" fitToHeight="0" orientation="landscape"/>
  <headerFooter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E6" sqref="E6"/>
    </sheetView>
  </sheetViews>
  <sheetFormatPr defaultColWidth="9" defaultRowHeight="17.4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ht="17.25" customHeight="1" spans="1:6">
      <c r="A1" s="4" t="s">
        <v>128</v>
      </c>
      <c r="B1" s="4"/>
      <c r="C1" s="4"/>
      <c r="D1" s="4"/>
      <c r="E1" s="4"/>
      <c r="F1" s="4"/>
    </row>
    <row r="2" s="1" customFormat="1" ht="46.5" customHeight="1" spans="1:6">
      <c r="A2" s="5" t="s">
        <v>129</v>
      </c>
      <c r="B2" s="5"/>
      <c r="C2" s="5"/>
      <c r="D2" s="5"/>
      <c r="E2" s="5"/>
      <c r="F2" s="5"/>
    </row>
    <row r="3" s="1" customFormat="1" ht="30.75" customHeight="1" spans="1:6">
      <c r="A3" s="6" t="s">
        <v>118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119</v>
      </c>
      <c r="C4" s="7" t="s">
        <v>120</v>
      </c>
      <c r="D4" s="7" t="s">
        <v>121</v>
      </c>
      <c r="E4" s="7" t="s">
        <v>130</v>
      </c>
      <c r="F4" s="7" t="s">
        <v>122</v>
      </c>
    </row>
    <row r="5" s="1" customFormat="1" ht="17.25" customHeight="1" spans="1:6">
      <c r="A5" s="8" t="s">
        <v>123</v>
      </c>
      <c r="B5" s="9" t="s">
        <v>124</v>
      </c>
      <c r="C5" s="9">
        <v>28</v>
      </c>
      <c r="D5" s="10" t="s">
        <v>125</v>
      </c>
      <c r="E5" s="10"/>
      <c r="F5" s="8"/>
    </row>
    <row r="6" s="1" customFormat="1" spans="1:6">
      <c r="A6" s="11">
        <v>1</v>
      </c>
      <c r="B6" s="16" t="s">
        <v>131</v>
      </c>
      <c r="C6" s="17">
        <v>31</v>
      </c>
      <c r="D6" s="16" t="s">
        <v>132</v>
      </c>
      <c r="E6" s="15"/>
      <c r="F6" s="11"/>
    </row>
    <row r="7" s="1" customFormat="1" spans="1:6">
      <c r="A7" s="11"/>
      <c r="B7" s="14"/>
      <c r="C7" s="14"/>
      <c r="D7" s="15"/>
      <c r="E7" s="15"/>
      <c r="F7" s="11"/>
    </row>
    <row r="8" s="1" customFormat="1" spans="1:6">
      <c r="A8" s="11"/>
      <c r="B8" s="14"/>
      <c r="C8" s="14"/>
      <c r="D8" s="15"/>
      <c r="E8" s="15"/>
      <c r="F8" s="11"/>
    </row>
    <row r="9" s="1" customFormat="1" spans="1:6">
      <c r="A9" s="11"/>
      <c r="B9" s="14"/>
      <c r="C9" s="14"/>
      <c r="D9" s="15"/>
      <c r="E9" s="15"/>
      <c r="F9" s="11"/>
    </row>
    <row r="10" s="1" customFormat="1" spans="1:6">
      <c r="A10" s="11"/>
      <c r="B10" s="14"/>
      <c r="C10" s="14"/>
      <c r="D10" s="15"/>
      <c r="E10" s="15"/>
      <c r="F10" s="11"/>
    </row>
    <row r="11" s="1" customFormat="1" spans="1:6">
      <c r="A11" s="11"/>
      <c r="B11" s="14"/>
      <c r="C11" s="14"/>
      <c r="D11" s="15"/>
      <c r="E11" s="15"/>
      <c r="F11" s="11"/>
    </row>
    <row r="12" s="1" customFormat="1" spans="1:6">
      <c r="A12" s="11"/>
      <c r="B12" s="14"/>
      <c r="C12" s="14"/>
      <c r="D12" s="15"/>
      <c r="E12" s="15"/>
      <c r="F12" s="11"/>
    </row>
    <row r="13" s="1" customFormat="1" spans="1:6">
      <c r="A13" s="11"/>
      <c r="B13" s="14"/>
      <c r="C13" s="14"/>
      <c r="D13" s="15"/>
      <c r="E13" s="15"/>
      <c r="F13" s="11"/>
    </row>
    <row r="14" s="1" customFormat="1" spans="1:6">
      <c r="A14" s="11"/>
      <c r="B14" s="14"/>
      <c r="C14" s="14"/>
      <c r="D14" s="15"/>
      <c r="E14" s="15"/>
      <c r="F14" s="11"/>
    </row>
    <row r="15" s="1" customFormat="1" spans="1:6">
      <c r="A15" s="11"/>
      <c r="B15" s="14"/>
      <c r="C15" s="14"/>
      <c r="D15" s="15"/>
      <c r="E15" s="15"/>
      <c r="F15" s="11"/>
    </row>
    <row r="16" s="1" customFormat="1" spans="1:6">
      <c r="A16" s="11"/>
      <c r="B16" s="14"/>
      <c r="C16" s="14"/>
      <c r="D16" s="15"/>
      <c r="E16" s="15"/>
      <c r="F16" s="11"/>
    </row>
    <row r="17" s="1" customFormat="1" spans="1:6">
      <c r="A17" s="11"/>
      <c r="B17" s="14"/>
      <c r="C17" s="14"/>
      <c r="D17" s="15"/>
      <c r="E17" s="15"/>
      <c r="F17" s="11"/>
    </row>
    <row r="18" s="1" customFormat="1" spans="1:6">
      <c r="A18" s="11"/>
      <c r="B18" s="14"/>
      <c r="C18" s="14"/>
      <c r="D18" s="15"/>
      <c r="E18" s="15"/>
      <c r="F18" s="11"/>
    </row>
    <row r="19" s="1" customFormat="1" spans="1:6">
      <c r="A19" s="11"/>
      <c r="B19" s="14"/>
      <c r="C19" s="14"/>
      <c r="D19" s="15"/>
      <c r="E19" s="15"/>
      <c r="F19" s="11"/>
    </row>
    <row r="20" s="1" customFormat="1" spans="1:6">
      <c r="A20" s="11"/>
      <c r="B20" s="14"/>
      <c r="C20" s="14"/>
      <c r="D20" s="15"/>
      <c r="E20" s="15"/>
      <c r="F20" s="11"/>
    </row>
    <row r="21" s="1" customFormat="1" spans="1:6">
      <c r="A21" s="11"/>
      <c r="B21" s="14"/>
      <c r="C21" s="14"/>
      <c r="D21" s="15"/>
      <c r="E21" s="15"/>
      <c r="F21" s="11"/>
    </row>
    <row r="22" s="1" customFormat="1" spans="1:6">
      <c r="A22" s="11"/>
      <c r="B22" s="14"/>
      <c r="C22" s="14"/>
      <c r="D22" s="15"/>
      <c r="E22" s="15"/>
      <c r="F22" s="11"/>
    </row>
    <row r="23" s="1" customFormat="1" spans="1:6">
      <c r="A23" s="11"/>
      <c r="B23" s="14"/>
      <c r="C23" s="14"/>
      <c r="D23" s="15"/>
      <c r="E23" s="15"/>
      <c r="F23" s="11"/>
    </row>
    <row r="24" s="1" customFormat="1" spans="1:6">
      <c r="A24" s="11"/>
      <c r="B24" s="14"/>
      <c r="C24" s="14"/>
      <c r="D24" s="15"/>
      <c r="E24" s="15"/>
      <c r="F24" s="11"/>
    </row>
  </sheetData>
  <mergeCells count="3">
    <mergeCell ref="A1:F1"/>
    <mergeCell ref="A2:F2"/>
    <mergeCell ref="A3:F3"/>
  </mergeCells>
  <conditionalFormatting sqref="B1:C1">
    <cfRule type="duplicateValues" dxfId="0" priority="2" stopIfTrue="1"/>
  </conditionalFormatting>
  <conditionalFormatting sqref="B2:C2">
    <cfRule type="duplicateValues" dxfId="0" priority="3" stopIfTrue="1"/>
  </conditionalFormatting>
  <conditionalFormatting sqref="B3:C3">
    <cfRule type="duplicateValues" dxfId="0" priority="4" stopIfTrue="1"/>
  </conditionalFormatting>
  <conditionalFormatting sqref="B6:C6">
    <cfRule type="duplicateValues" dxfId="0" priority="1" stopIfTrue="1"/>
  </conditionalFormatting>
  <conditionalFormatting sqref="B4:C5 B7:C65537">
    <cfRule type="duplicateValues" dxfId="0" priority="5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7:B24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E6" sqref="E6"/>
    </sheetView>
  </sheetViews>
  <sheetFormatPr defaultColWidth="9" defaultRowHeight="17.4" outlineLevelCol="5"/>
  <cols>
    <col min="1" max="1" width="7" style="1" customWidth="1"/>
    <col min="2" max="2" width="64" style="1" customWidth="1"/>
    <col min="3" max="3" width="19.5" style="1" customWidth="1"/>
    <col min="4" max="5" width="19.5" style="3" customWidth="1"/>
    <col min="6" max="6" width="18.625" style="3" customWidth="1"/>
    <col min="7" max="16384" width="9" style="1"/>
  </cols>
  <sheetData>
    <row r="1" s="1" customFormat="1" ht="17.25" customHeight="1" spans="1:6">
      <c r="A1" s="4" t="s">
        <v>133</v>
      </c>
      <c r="B1" s="4"/>
      <c r="C1" s="4"/>
      <c r="D1" s="4"/>
      <c r="E1" s="4"/>
      <c r="F1" s="4"/>
    </row>
    <row r="2" s="1" customFormat="1" ht="46.5" customHeight="1" spans="1:6">
      <c r="A2" s="5" t="s">
        <v>134</v>
      </c>
      <c r="B2" s="5"/>
      <c r="C2" s="5"/>
      <c r="D2" s="5"/>
      <c r="E2" s="5"/>
      <c r="F2" s="5"/>
    </row>
    <row r="3" s="1" customFormat="1" ht="30.75" customHeight="1" spans="1:6">
      <c r="A3" s="6" t="s">
        <v>118</v>
      </c>
      <c r="B3" s="6"/>
      <c r="C3" s="6"/>
      <c r="D3" s="6"/>
      <c r="E3" s="6"/>
      <c r="F3" s="6"/>
    </row>
    <row r="4" s="2" customFormat="1" ht="39" customHeight="1" spans="1:6">
      <c r="A4" s="2" t="s">
        <v>3</v>
      </c>
      <c r="B4" s="7" t="s">
        <v>119</v>
      </c>
      <c r="C4" s="7" t="s">
        <v>120</v>
      </c>
      <c r="D4" s="7" t="s">
        <v>121</v>
      </c>
      <c r="E4" s="7" t="s">
        <v>130</v>
      </c>
      <c r="F4" s="7" t="s">
        <v>122</v>
      </c>
    </row>
    <row r="5" s="1" customFormat="1" ht="17.25" customHeight="1" spans="1:6">
      <c r="A5" s="8" t="s">
        <v>123</v>
      </c>
      <c r="B5" s="9" t="s">
        <v>124</v>
      </c>
      <c r="C5" s="9"/>
      <c r="D5" s="10" t="s">
        <v>125</v>
      </c>
      <c r="E5" s="10"/>
      <c r="F5" s="8"/>
    </row>
    <row r="6" s="1" customFormat="1" spans="1:6">
      <c r="A6" s="11">
        <v>1</v>
      </c>
      <c r="B6" s="12" t="s">
        <v>135</v>
      </c>
      <c r="C6" s="12">
        <v>28</v>
      </c>
      <c r="D6" s="13" t="s">
        <v>136</v>
      </c>
      <c r="E6" s="12"/>
      <c r="F6" s="12"/>
    </row>
    <row r="7" s="1" customFormat="1" spans="1:6">
      <c r="A7" s="11"/>
      <c r="B7" s="14"/>
      <c r="C7" s="14"/>
      <c r="D7" s="15"/>
      <c r="E7" s="15"/>
      <c r="F7" s="11"/>
    </row>
    <row r="8" s="1" customFormat="1" spans="1:6">
      <c r="A8" s="11"/>
      <c r="B8" s="14"/>
      <c r="C8" s="14"/>
      <c r="D8" s="15"/>
      <c r="E8" s="15"/>
      <c r="F8" s="11"/>
    </row>
    <row r="9" s="1" customFormat="1" spans="1:6">
      <c r="A9" s="11"/>
      <c r="B9" s="14"/>
      <c r="C9" s="14"/>
      <c r="D9" s="15"/>
      <c r="E9" s="15"/>
      <c r="F9" s="11"/>
    </row>
    <row r="10" s="1" customFormat="1" spans="1:6">
      <c r="A10" s="11"/>
      <c r="B10" s="14"/>
      <c r="C10" s="14"/>
      <c r="D10" s="15"/>
      <c r="E10" s="15"/>
      <c r="F10" s="11"/>
    </row>
    <row r="11" s="1" customFormat="1" spans="1:6">
      <c r="A11" s="11"/>
      <c r="B11" s="14"/>
      <c r="C11" s="14"/>
      <c r="D11" s="15"/>
      <c r="E11" s="15"/>
      <c r="F11" s="11"/>
    </row>
    <row r="12" s="1" customFormat="1" spans="1:6">
      <c r="A12" s="11"/>
      <c r="B12" s="14"/>
      <c r="C12" s="14"/>
      <c r="D12" s="15"/>
      <c r="E12" s="15"/>
      <c r="F12" s="11"/>
    </row>
    <row r="13" s="1" customFormat="1" spans="1:6">
      <c r="A13" s="11"/>
      <c r="B13" s="14"/>
      <c r="C13" s="14"/>
      <c r="D13" s="15"/>
      <c r="E13" s="15"/>
      <c r="F13" s="11"/>
    </row>
    <row r="14" s="1" customFormat="1" spans="1:6">
      <c r="A14" s="11"/>
      <c r="B14" s="14"/>
      <c r="C14" s="14"/>
      <c r="D14" s="15"/>
      <c r="E14" s="15"/>
      <c r="F14" s="11"/>
    </row>
    <row r="15" s="1" customFormat="1" spans="1:6">
      <c r="A15" s="11"/>
      <c r="B15" s="14"/>
      <c r="C15" s="14"/>
      <c r="D15" s="15"/>
      <c r="E15" s="15"/>
      <c r="F15" s="11"/>
    </row>
    <row r="16" s="1" customFormat="1" spans="1:6">
      <c r="A16" s="11"/>
      <c r="B16" s="14"/>
      <c r="C16" s="14"/>
      <c r="D16" s="15"/>
      <c r="E16" s="15"/>
      <c r="F16" s="11"/>
    </row>
    <row r="17" s="1" customFormat="1" spans="1:6">
      <c r="A17" s="11"/>
      <c r="B17" s="14"/>
      <c r="C17" s="14"/>
      <c r="D17" s="15"/>
      <c r="E17" s="15"/>
      <c r="F17" s="11"/>
    </row>
    <row r="18" s="1" customFormat="1" spans="1:6">
      <c r="A18" s="11"/>
      <c r="B18" s="14"/>
      <c r="C18" s="14"/>
      <c r="D18" s="15"/>
      <c r="E18" s="15"/>
      <c r="F18" s="11"/>
    </row>
    <row r="19" s="1" customFormat="1" spans="1:6">
      <c r="A19" s="11"/>
      <c r="B19" s="14"/>
      <c r="C19" s="14"/>
      <c r="D19" s="15"/>
      <c r="E19" s="15"/>
      <c r="F19" s="11"/>
    </row>
    <row r="20" s="1" customFormat="1" spans="1:6">
      <c r="A20" s="11"/>
      <c r="B20" s="14"/>
      <c r="C20" s="14"/>
      <c r="D20" s="15"/>
      <c r="E20" s="15"/>
      <c r="F20" s="11"/>
    </row>
    <row r="21" s="1" customFormat="1" spans="1:6">
      <c r="A21" s="11"/>
      <c r="B21" s="14"/>
      <c r="C21" s="14"/>
      <c r="D21" s="15"/>
      <c r="E21" s="15"/>
      <c r="F21" s="11"/>
    </row>
    <row r="22" s="1" customFormat="1" spans="1:6">
      <c r="A22" s="11"/>
      <c r="B22" s="14"/>
      <c r="C22" s="14"/>
      <c r="D22" s="15"/>
      <c r="E22" s="15"/>
      <c r="F22" s="11"/>
    </row>
    <row r="23" s="1" customFormat="1" spans="1:6">
      <c r="A23" s="11"/>
      <c r="B23" s="14"/>
      <c r="C23" s="14"/>
      <c r="D23" s="15"/>
      <c r="E23" s="15"/>
      <c r="F23" s="11"/>
    </row>
    <row r="24" s="1" customFormat="1" spans="1:6">
      <c r="A24" s="11"/>
      <c r="B24" s="14"/>
      <c r="C24" s="14"/>
      <c r="D24" s="15"/>
      <c r="E24" s="15"/>
      <c r="F24" s="11"/>
    </row>
  </sheetData>
  <mergeCells count="3">
    <mergeCell ref="A1:F1"/>
    <mergeCell ref="A2:F2"/>
    <mergeCell ref="A3:F3"/>
  </mergeCells>
  <conditionalFormatting sqref="B1:C1">
    <cfRule type="duplicateValues" dxfId="0" priority="1" stopIfTrue="1"/>
  </conditionalFormatting>
  <conditionalFormatting sqref="B2:C2">
    <cfRule type="duplicateValues" dxfId="0" priority="2" stopIfTrue="1"/>
  </conditionalFormatting>
  <conditionalFormatting sqref="B3:C3">
    <cfRule type="duplicateValues" dxfId="0" priority="3" stopIfTrue="1"/>
  </conditionalFormatting>
  <conditionalFormatting sqref="B4:C65537">
    <cfRule type="duplicateValues" dxfId="0" priority="4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5 B7:B24"/>
  </dataValidations>
  <pageMargins left="0.75" right="0.75" top="1" bottom="1" header="0.5" footer="0.5"/>
  <pageSetup paperSize="9" scale="82" fitToHeight="0" orientation="landscape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.6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.6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表1.优秀大学生评定结果统计表（其余年级用)</vt:lpstr>
      <vt:lpstr>表2.优秀学生干部评定结果统计表（其余年级用）</vt:lpstr>
      <vt:lpstr>表3.优秀大学生评定结果统计表（2020级用）</vt:lpstr>
      <vt:lpstr>表4.优秀学生干部评定结果统计表（2020级用）</vt:lpstr>
      <vt:lpstr>表5.学生先进班集体汇总表</vt:lpstr>
      <vt:lpstr>表6.优良学风示范班汇总表</vt:lpstr>
      <vt:lpstr>表7.学风建设成效班汇总表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  </cp:lastModifiedBy>
  <dcterms:created xsi:type="dcterms:W3CDTF">2011-08-17T02:30:00Z</dcterms:created>
  <cp:lastPrinted>2019-09-16T02:39:00Z</cp:lastPrinted>
  <dcterms:modified xsi:type="dcterms:W3CDTF">2021-10-24T09:57:45Z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7BCA9E8E6AF040A497E02031A06B80D6</vt:lpwstr>
  </property>
</Properties>
</file>