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110" windowWidth="20520" windowHeight="3195" activeTab="1"/>
  </bookViews>
  <sheets>
    <sheet name="物理" sheetId="1" r:id="rId1"/>
    <sheet name="数学" sheetId="2" r:id="rId2"/>
  </sheets>
  <definedNames>
    <definedName name="_xlnm._FilterDatabase" localSheetId="0" hidden="1">物理!$H$1:$H$8</definedName>
  </definedNames>
  <calcPr calcId="152511"/>
</workbook>
</file>

<file path=xl/calcChain.xml><?xml version="1.0" encoding="utf-8"?>
<calcChain xmlns="http://schemas.openxmlformats.org/spreadsheetml/2006/main">
  <c r="H9" i="2" l="1"/>
  <c r="H5" i="2"/>
  <c r="H11" i="2" l="1"/>
  <c r="H10" i="2"/>
  <c r="H13" i="2"/>
  <c r="H4" i="2"/>
  <c r="H8" i="2"/>
  <c r="H6" i="2"/>
  <c r="H7" i="2"/>
  <c r="H12" i="2"/>
  <c r="H3" i="2"/>
  <c r="H7" i="1" l="1"/>
  <c r="H3" i="1" l="1"/>
  <c r="H8" i="1"/>
  <c r="H4" i="1"/>
  <c r="H6" i="1"/>
  <c r="H5" i="1"/>
</calcChain>
</file>

<file path=xl/sharedStrings.xml><?xml version="1.0" encoding="utf-8"?>
<sst xmlns="http://schemas.openxmlformats.org/spreadsheetml/2006/main" count="82" uniqueCount="51">
  <si>
    <t>序号</t>
  </si>
  <si>
    <t>专业名称</t>
  </si>
  <si>
    <t>准考证号</t>
  </si>
  <si>
    <t>考生姓名</t>
  </si>
  <si>
    <t>初试总成绩</t>
  </si>
  <si>
    <t>总成绩</t>
  </si>
  <si>
    <t>备注</t>
  </si>
  <si>
    <t>生物物理学</t>
  </si>
  <si>
    <t>理学院2020年硕士研究生招生成绩</t>
    <phoneticPr fontId="2" type="noConversion"/>
  </si>
  <si>
    <t>安克丽</t>
  </si>
  <si>
    <t>陈思佚</t>
  </si>
  <si>
    <t>李淑雯</t>
  </si>
  <si>
    <t>商宝元</t>
  </si>
  <si>
    <t>赵大鹏</t>
  </si>
  <si>
    <t>数学</t>
    <phoneticPr fontId="2" type="noConversion"/>
  </si>
  <si>
    <t>张鸿冰</t>
  </si>
  <si>
    <t>陈超辉</t>
  </si>
  <si>
    <t>顾甲保</t>
  </si>
  <si>
    <t>朱幸超</t>
  </si>
  <si>
    <t>孙玉才</t>
  </si>
  <si>
    <t>郭佳俊</t>
  </si>
  <si>
    <t>104870000102526</t>
    <phoneticPr fontId="5" type="noConversion"/>
  </si>
  <si>
    <t>106100071020330</t>
    <phoneticPr fontId="5" type="noConversion"/>
  </si>
  <si>
    <t>100190051078615</t>
    <phoneticPr fontId="5" type="noConversion"/>
  </si>
  <si>
    <t>102800210020185</t>
    <phoneticPr fontId="5" type="noConversion"/>
  </si>
  <si>
    <t>102840212210763  </t>
    <phoneticPr fontId="5" type="noConversion"/>
  </si>
  <si>
    <t>144300103000302</t>
    <phoneticPr fontId="5" type="noConversion"/>
  </si>
  <si>
    <t>100560051724935</t>
  </si>
  <si>
    <t>100560055825716</t>
  </si>
  <si>
    <t>101450000000346</t>
  </si>
  <si>
    <t>103570210014614</t>
  </si>
  <si>
    <t>105330611510223</t>
  </si>
  <si>
    <t>105580340111131</t>
  </si>
  <si>
    <t>107120137031617</t>
  </si>
  <si>
    <t>107120141041620</t>
  </si>
  <si>
    <t>107120141361616</t>
  </si>
  <si>
    <t>107300121001145</t>
  </si>
  <si>
    <t>复试笔试</t>
    <phoneticPr fontId="2" type="noConversion"/>
  </si>
  <si>
    <t>复试面试</t>
    <phoneticPr fontId="2" type="noConversion"/>
  </si>
  <si>
    <t>于金民</t>
    <phoneticPr fontId="2" type="noConversion"/>
  </si>
  <si>
    <t>拟录取</t>
    <phoneticPr fontId="2" type="noConversion"/>
  </si>
  <si>
    <t>复试笔试</t>
    <phoneticPr fontId="2" type="noConversion"/>
  </si>
  <si>
    <t>复试面试</t>
    <phoneticPr fontId="2" type="noConversion"/>
  </si>
  <si>
    <t>拟录取</t>
    <phoneticPr fontId="2" type="noConversion"/>
  </si>
  <si>
    <t>本人放弃</t>
    <phoneticPr fontId="2" type="noConversion"/>
  </si>
  <si>
    <t>自己放弃</t>
    <phoneticPr fontId="2" type="noConversion"/>
  </si>
  <si>
    <t>艾  耕</t>
    <phoneticPr fontId="4" type="noConversion"/>
  </si>
  <si>
    <t>许  介</t>
    <phoneticPr fontId="2" type="noConversion"/>
  </si>
  <si>
    <t>陈  然</t>
    <phoneticPr fontId="2" type="noConversion"/>
  </si>
  <si>
    <t>游  洁</t>
    <phoneticPr fontId="2" type="noConversion"/>
  </si>
  <si>
    <t>杨  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</si>
</sst>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quotePrefix="1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8" sqref="I8"/>
    </sheetView>
  </sheetViews>
  <sheetFormatPr defaultRowHeight="13.5" x14ac:dyDescent="0.15"/>
  <cols>
    <col min="1" max="1" width="9.25" bestFit="1" customWidth="1"/>
    <col min="2" max="2" width="18.125" customWidth="1"/>
    <col min="3" max="3" width="24.25" customWidth="1"/>
    <col min="4" max="4" width="16.875" customWidth="1"/>
    <col min="5" max="5" width="18.625" customWidth="1"/>
    <col min="6" max="6" width="13.25" customWidth="1"/>
    <col min="7" max="7" width="12.875" customWidth="1"/>
    <col min="8" max="8" width="12.5" bestFit="1" customWidth="1"/>
    <col min="9" max="9" width="12.5" customWidth="1"/>
  </cols>
  <sheetData>
    <row r="1" spans="1:9" ht="53.25" customHeight="1" x14ac:dyDescent="0.15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39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1" t="s">
        <v>37</v>
      </c>
      <c r="G2" s="11" t="s">
        <v>38</v>
      </c>
      <c r="H2" s="5" t="s">
        <v>5</v>
      </c>
      <c r="I2" s="5" t="s">
        <v>6</v>
      </c>
    </row>
    <row r="3" spans="1:9" s="2" customFormat="1" ht="37.5" customHeight="1" x14ac:dyDescent="0.15">
      <c r="A3" s="6">
        <v>1</v>
      </c>
      <c r="B3" s="5" t="s">
        <v>7</v>
      </c>
      <c r="C3" s="7" t="s">
        <v>21</v>
      </c>
      <c r="D3" s="6" t="s">
        <v>46</v>
      </c>
      <c r="E3" s="6">
        <v>352</v>
      </c>
      <c r="F3" s="6">
        <v>84</v>
      </c>
      <c r="G3" s="6">
        <v>91.8</v>
      </c>
      <c r="H3" s="8">
        <f t="shared" ref="H3:H8" si="0">E3*0.6+F3*0.4+G3*1.6</f>
        <v>391.67999999999995</v>
      </c>
      <c r="I3" s="6" t="s">
        <v>40</v>
      </c>
    </row>
    <row r="4" spans="1:9" s="2" customFormat="1" ht="37.5" customHeight="1" x14ac:dyDescent="0.15">
      <c r="A4" s="6">
        <v>2</v>
      </c>
      <c r="B4" s="5" t="s">
        <v>7</v>
      </c>
      <c r="C4" s="9" t="s">
        <v>23</v>
      </c>
      <c r="D4" s="6" t="s">
        <v>10</v>
      </c>
      <c r="E4" s="6">
        <v>322</v>
      </c>
      <c r="F4" s="6">
        <v>86</v>
      </c>
      <c r="G4" s="6">
        <v>93.2</v>
      </c>
      <c r="H4" s="8">
        <f t="shared" si="0"/>
        <v>376.72</v>
      </c>
      <c r="I4" s="6" t="s">
        <v>40</v>
      </c>
    </row>
    <row r="5" spans="1:9" s="2" customFormat="1" ht="37.5" customHeight="1" x14ac:dyDescent="0.15">
      <c r="A5" s="6">
        <v>3</v>
      </c>
      <c r="B5" s="5" t="s">
        <v>7</v>
      </c>
      <c r="C5" s="9" t="s">
        <v>26</v>
      </c>
      <c r="D5" s="6" t="s">
        <v>13</v>
      </c>
      <c r="E5" s="6">
        <v>319</v>
      </c>
      <c r="F5" s="6">
        <v>84</v>
      </c>
      <c r="G5" s="6">
        <v>92</v>
      </c>
      <c r="H5" s="8">
        <f t="shared" si="0"/>
        <v>372.20000000000005</v>
      </c>
      <c r="I5" s="6" t="s">
        <v>45</v>
      </c>
    </row>
    <row r="6" spans="1:9" s="2" customFormat="1" ht="37.5" customHeight="1" x14ac:dyDescent="0.15">
      <c r="A6" s="6">
        <v>4</v>
      </c>
      <c r="B6" s="5" t="s">
        <v>7</v>
      </c>
      <c r="C6" s="9" t="s">
        <v>24</v>
      </c>
      <c r="D6" s="6" t="s">
        <v>11</v>
      </c>
      <c r="E6" s="6">
        <v>317</v>
      </c>
      <c r="F6" s="6">
        <v>86</v>
      </c>
      <c r="G6" s="6">
        <v>83.6</v>
      </c>
      <c r="H6" s="8">
        <f t="shared" si="0"/>
        <v>358.36</v>
      </c>
      <c r="I6" s="6" t="s">
        <v>40</v>
      </c>
    </row>
    <row r="7" spans="1:9" s="2" customFormat="1" ht="37.5" customHeight="1" x14ac:dyDescent="0.15">
      <c r="A7" s="6">
        <v>5</v>
      </c>
      <c r="B7" s="5" t="s">
        <v>7</v>
      </c>
      <c r="C7" s="10" t="s">
        <v>25</v>
      </c>
      <c r="D7" s="6" t="s">
        <v>12</v>
      </c>
      <c r="E7" s="6">
        <v>312</v>
      </c>
      <c r="F7" s="6">
        <v>74</v>
      </c>
      <c r="G7" s="6">
        <v>87.8</v>
      </c>
      <c r="H7" s="8">
        <f t="shared" si="0"/>
        <v>357.28</v>
      </c>
      <c r="I7" s="6"/>
    </row>
    <row r="8" spans="1:9" s="2" customFormat="1" ht="37.5" customHeight="1" x14ac:dyDescent="0.15">
      <c r="A8" s="6">
        <v>6</v>
      </c>
      <c r="B8" s="5" t="s">
        <v>7</v>
      </c>
      <c r="C8" s="7" t="s">
        <v>22</v>
      </c>
      <c r="D8" s="6" t="s">
        <v>9</v>
      </c>
      <c r="E8" s="6">
        <v>314</v>
      </c>
      <c r="F8" s="6">
        <v>82</v>
      </c>
      <c r="G8" s="6">
        <v>82</v>
      </c>
      <c r="H8" s="8">
        <f t="shared" si="0"/>
        <v>352.40000000000003</v>
      </c>
      <c r="I8" s="6"/>
    </row>
  </sheetData>
  <sortState ref="A3:J8">
    <sortCondition descending="1" ref="H2"/>
  </sortState>
  <mergeCells count="1">
    <mergeCell ref="A1:I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L8" sqref="L8"/>
    </sheetView>
  </sheetViews>
  <sheetFormatPr defaultRowHeight="13.5" x14ac:dyDescent="0.15"/>
  <cols>
    <col min="1" max="1" width="8.375" customWidth="1"/>
    <col min="2" max="2" width="13.5" customWidth="1"/>
    <col min="3" max="3" width="25.375" customWidth="1"/>
    <col min="4" max="4" width="14.375" customWidth="1"/>
    <col min="5" max="5" width="16" customWidth="1"/>
    <col min="6" max="6" width="15.25" customWidth="1"/>
    <col min="7" max="7" width="14.625" style="1" customWidth="1"/>
    <col min="8" max="8" width="12.5" bestFit="1" customWidth="1"/>
    <col min="9" max="9" width="17" customWidth="1"/>
  </cols>
  <sheetData>
    <row r="1" spans="1:9" ht="50.25" customHeight="1" x14ac:dyDescent="0.15">
      <c r="A1" s="18" t="s">
        <v>8</v>
      </c>
      <c r="B1" s="19"/>
      <c r="C1" s="19"/>
      <c r="D1" s="19"/>
      <c r="E1" s="19"/>
      <c r="F1" s="19"/>
      <c r="G1" s="19"/>
      <c r="H1" s="19"/>
      <c r="I1" s="19"/>
    </row>
    <row r="2" spans="1:9" s="12" customFormat="1" ht="28.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1" t="s">
        <v>41</v>
      </c>
      <c r="G2" s="5" t="s">
        <v>42</v>
      </c>
      <c r="H2" s="5" t="s">
        <v>5</v>
      </c>
      <c r="I2" s="5" t="s">
        <v>6</v>
      </c>
    </row>
    <row r="3" spans="1:9" s="14" customFormat="1" ht="26.25" customHeight="1" x14ac:dyDescent="0.25">
      <c r="A3" s="13">
        <v>1</v>
      </c>
      <c r="B3" s="13" t="s">
        <v>14</v>
      </c>
      <c r="C3" s="9" t="s">
        <v>28</v>
      </c>
      <c r="D3" s="13" t="s">
        <v>47</v>
      </c>
      <c r="E3" s="13">
        <v>381</v>
      </c>
      <c r="F3" s="13">
        <v>64</v>
      </c>
      <c r="G3" s="13">
        <v>92.83</v>
      </c>
      <c r="H3" s="8">
        <f t="shared" ref="H3:H13" si="0">E3*0.6+F3*0.4+G3*1.6</f>
        <v>402.72799999999995</v>
      </c>
      <c r="I3" s="13" t="s">
        <v>43</v>
      </c>
    </row>
    <row r="4" spans="1:9" s="14" customFormat="1" ht="26.25" customHeight="1" x14ac:dyDescent="0.25">
      <c r="A4" s="13">
        <v>2</v>
      </c>
      <c r="B4" s="13" t="s">
        <v>14</v>
      </c>
      <c r="C4" s="9">
        <v>106110006070484</v>
      </c>
      <c r="D4" s="13" t="s">
        <v>48</v>
      </c>
      <c r="E4" s="13">
        <v>337</v>
      </c>
      <c r="F4" s="13">
        <v>91</v>
      </c>
      <c r="G4" s="13">
        <v>88.67</v>
      </c>
      <c r="H4" s="8">
        <f t="shared" si="0"/>
        <v>380.47199999999998</v>
      </c>
      <c r="I4" s="13" t="s">
        <v>43</v>
      </c>
    </row>
    <row r="5" spans="1:9" s="14" customFormat="1" ht="26.25" customHeight="1" x14ac:dyDescent="0.25">
      <c r="A5" s="13">
        <v>3</v>
      </c>
      <c r="B5" s="13" t="s">
        <v>14</v>
      </c>
      <c r="C5" s="15" t="s">
        <v>27</v>
      </c>
      <c r="D5" s="16" t="s">
        <v>39</v>
      </c>
      <c r="E5" s="13">
        <v>330</v>
      </c>
      <c r="F5" s="13">
        <v>72</v>
      </c>
      <c r="G5" s="13">
        <v>91.5</v>
      </c>
      <c r="H5" s="8">
        <f t="shared" si="0"/>
        <v>373.20000000000005</v>
      </c>
      <c r="I5" s="13" t="s">
        <v>43</v>
      </c>
    </row>
    <row r="6" spans="1:9" s="14" customFormat="1" ht="26.25" customHeight="1" x14ac:dyDescent="0.25">
      <c r="A6" s="13">
        <v>4</v>
      </c>
      <c r="B6" s="13" t="s">
        <v>14</v>
      </c>
      <c r="C6" s="9" t="s">
        <v>31</v>
      </c>
      <c r="D6" s="13" t="s">
        <v>15</v>
      </c>
      <c r="E6" s="13">
        <v>318</v>
      </c>
      <c r="F6" s="13">
        <v>76</v>
      </c>
      <c r="G6" s="13">
        <v>89.17</v>
      </c>
      <c r="H6" s="8">
        <f t="shared" si="0"/>
        <v>363.87199999999996</v>
      </c>
      <c r="I6" s="13" t="s">
        <v>43</v>
      </c>
    </row>
    <row r="7" spans="1:9" s="14" customFormat="1" ht="26.25" customHeight="1" x14ac:dyDescent="0.25">
      <c r="A7" s="13">
        <v>5</v>
      </c>
      <c r="B7" s="13" t="s">
        <v>14</v>
      </c>
      <c r="C7" s="9" t="s">
        <v>30</v>
      </c>
      <c r="D7" s="13" t="s">
        <v>49</v>
      </c>
      <c r="E7" s="13">
        <v>333</v>
      </c>
      <c r="F7" s="13">
        <v>40</v>
      </c>
      <c r="G7" s="13">
        <v>81.83</v>
      </c>
      <c r="H7" s="8">
        <f t="shared" si="0"/>
        <v>346.72799999999995</v>
      </c>
      <c r="I7" s="13" t="s">
        <v>43</v>
      </c>
    </row>
    <row r="8" spans="1:9" s="14" customFormat="1" ht="26.25" customHeight="1" x14ac:dyDescent="0.25">
      <c r="A8" s="13">
        <v>6</v>
      </c>
      <c r="B8" s="13" t="s">
        <v>14</v>
      </c>
      <c r="C8" s="9" t="s">
        <v>32</v>
      </c>
      <c r="D8" s="13" t="s">
        <v>16</v>
      </c>
      <c r="E8" s="13">
        <v>326</v>
      </c>
      <c r="F8" s="13">
        <v>34</v>
      </c>
      <c r="G8" s="13">
        <v>84.83</v>
      </c>
      <c r="H8" s="8">
        <f t="shared" si="0"/>
        <v>344.928</v>
      </c>
      <c r="I8" s="13" t="s">
        <v>44</v>
      </c>
    </row>
    <row r="9" spans="1:9" s="14" customFormat="1" ht="26.25" customHeight="1" x14ac:dyDescent="0.25">
      <c r="A9" s="13">
        <v>7</v>
      </c>
      <c r="B9" s="13" t="s">
        <v>14</v>
      </c>
      <c r="C9" s="9" t="s">
        <v>36</v>
      </c>
      <c r="D9" s="13" t="s">
        <v>20</v>
      </c>
      <c r="E9" s="13">
        <v>310</v>
      </c>
      <c r="F9" s="13">
        <v>35</v>
      </c>
      <c r="G9" s="13">
        <v>87.5</v>
      </c>
      <c r="H9" s="8">
        <f t="shared" si="0"/>
        <v>340</v>
      </c>
      <c r="I9" s="13" t="s">
        <v>43</v>
      </c>
    </row>
    <row r="10" spans="1:9" s="14" customFormat="1" ht="26.25" customHeight="1" x14ac:dyDescent="0.25">
      <c r="A10" s="13">
        <v>8</v>
      </c>
      <c r="B10" s="13" t="s">
        <v>14</v>
      </c>
      <c r="C10" s="9" t="s">
        <v>34</v>
      </c>
      <c r="D10" s="13" t="s">
        <v>18</v>
      </c>
      <c r="E10" s="13">
        <v>332</v>
      </c>
      <c r="F10" s="13">
        <v>32</v>
      </c>
      <c r="G10" s="13">
        <v>78</v>
      </c>
      <c r="H10" s="8">
        <f t="shared" si="0"/>
        <v>336.8</v>
      </c>
      <c r="I10" s="13" t="s">
        <v>43</v>
      </c>
    </row>
    <row r="11" spans="1:9" s="14" customFormat="1" ht="26.25" customHeight="1" x14ac:dyDescent="0.25">
      <c r="A11" s="13">
        <v>9</v>
      </c>
      <c r="B11" s="13" t="s">
        <v>14</v>
      </c>
      <c r="C11" s="9" t="s">
        <v>35</v>
      </c>
      <c r="D11" s="13" t="s">
        <v>19</v>
      </c>
      <c r="E11" s="13">
        <v>331</v>
      </c>
      <c r="F11" s="13">
        <v>38</v>
      </c>
      <c r="G11" s="13">
        <v>74.17</v>
      </c>
      <c r="H11" s="8">
        <f t="shared" si="0"/>
        <v>332.47199999999998</v>
      </c>
      <c r="I11" s="13"/>
    </row>
    <row r="12" spans="1:9" s="14" customFormat="1" ht="26.25" customHeight="1" x14ac:dyDescent="0.25">
      <c r="A12" s="13">
        <v>10</v>
      </c>
      <c r="B12" s="13" t="s">
        <v>14</v>
      </c>
      <c r="C12" s="9" t="s">
        <v>29</v>
      </c>
      <c r="D12" s="13" t="s">
        <v>50</v>
      </c>
      <c r="E12" s="13">
        <v>351</v>
      </c>
      <c r="F12" s="13">
        <v>2</v>
      </c>
      <c r="G12" s="13">
        <v>69.83</v>
      </c>
      <c r="H12" s="8">
        <f t="shared" si="0"/>
        <v>323.12800000000004</v>
      </c>
      <c r="I12" s="13"/>
    </row>
    <row r="13" spans="1:9" s="12" customFormat="1" ht="26.25" customHeight="1" x14ac:dyDescent="0.25">
      <c r="A13" s="13">
        <v>11</v>
      </c>
      <c r="B13" s="13" t="s">
        <v>14</v>
      </c>
      <c r="C13" s="9" t="s">
        <v>33</v>
      </c>
      <c r="D13" s="13" t="s">
        <v>17</v>
      </c>
      <c r="E13" s="13">
        <v>297</v>
      </c>
      <c r="F13" s="13">
        <v>42</v>
      </c>
      <c r="G13" s="13">
        <v>71.67</v>
      </c>
      <c r="H13" s="8">
        <f t="shared" si="0"/>
        <v>309.67200000000003</v>
      </c>
      <c r="I13" s="13"/>
    </row>
  </sheetData>
  <sortState ref="A3:I13">
    <sortCondition descending="1" ref="H2"/>
  </sortState>
  <mergeCells count="1">
    <mergeCell ref="A1:I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物理</vt:lpstr>
      <vt:lpstr>数学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2020-05-29T01:58:57Z</dcterms:modified>
</cp:coreProperties>
</file>